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ga.marandici\Desktop\new\"/>
    </mc:Choice>
  </mc:AlternateContent>
  <bookViews>
    <workbookView xWindow="0" yWindow="0" windowWidth="28800" windowHeight="12300" firstSheet="1" activeTab="1"/>
  </bookViews>
  <sheets>
    <sheet name="Total" sheetId="1" state="hidden" r:id="rId1"/>
    <sheet name="Acceptate" sheetId="3" r:id="rId2"/>
    <sheet name="47" sheetId="5" state="hidden" r:id="rId3"/>
    <sheet name="Total (2)" sheetId="7" state="hidden" r:id="rId4"/>
  </sheets>
  <definedNames>
    <definedName name="_xlnm.Print_Titles" localSheetId="1">Acceptate!$2:$3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7" l="1"/>
  <c r="E12" i="7"/>
  <c r="F12" i="7"/>
  <c r="G12" i="7"/>
  <c r="H12" i="7"/>
  <c r="I12" i="7"/>
  <c r="J12" i="7"/>
  <c r="K12" i="7"/>
  <c r="C12" i="7"/>
  <c r="F90" i="1"/>
  <c r="G90" i="1"/>
  <c r="H90" i="1"/>
  <c r="D5" i="5" l="1"/>
  <c r="E5" i="5"/>
  <c r="F5" i="5"/>
  <c r="G5" i="5"/>
  <c r="H5" i="5"/>
  <c r="I5" i="5"/>
  <c r="J5" i="5"/>
  <c r="K5" i="5"/>
  <c r="C5" i="5"/>
</calcChain>
</file>

<file path=xl/sharedStrings.xml><?xml version="1.0" encoding="utf-8"?>
<sst xmlns="http://schemas.openxmlformats.org/spreadsheetml/2006/main" count="277" uniqueCount="186">
  <si>
    <t/>
  </si>
  <si>
    <t>01</t>
  </si>
  <si>
    <t>Agricultură, vânătoare şi servicii anexe</t>
  </si>
  <si>
    <t>02</t>
  </si>
  <si>
    <t>Silvicultură şi exploatare forestieră</t>
  </si>
  <si>
    <t>03</t>
  </si>
  <si>
    <t>Pescuitul şi acvacultura</t>
  </si>
  <si>
    <t>06</t>
  </si>
  <si>
    <t>Extracţia petrolului brut şi a gazelor naturale</t>
  </si>
  <si>
    <t>08</t>
  </si>
  <si>
    <t>Alte activităţi extractive</t>
  </si>
  <si>
    <t>09</t>
  </si>
  <si>
    <t>Activităţi de servicii anexe extracţiei</t>
  </si>
  <si>
    <t>10</t>
  </si>
  <si>
    <t>Industria alimentară</t>
  </si>
  <si>
    <t>11</t>
  </si>
  <si>
    <t>Fabricarea băuturilor</t>
  </si>
  <si>
    <t>12</t>
  </si>
  <si>
    <t>Fabricarea produselor din tutun</t>
  </si>
  <si>
    <t>13</t>
  </si>
  <si>
    <t>Fabricarea produselor textile</t>
  </si>
  <si>
    <t>14</t>
  </si>
  <si>
    <t>Fabricarea articolelor de îmbrăcăminte</t>
  </si>
  <si>
    <t>15</t>
  </si>
  <si>
    <t>Tăbăcirea şi finisarea pieilor; fabricarea articolelor de voiaj şi marochinărie, harnaşamentelor şi încălţămintei; prepararea şi vopsirea blănurilor</t>
  </si>
  <si>
    <t>16</t>
  </si>
  <si>
    <t>Prelucrarea lemnului, fabricarea  produselor din lemn şi plută, cu excepţia mobilei; fabricarea articolelor din paie şi din alte materiale vegetale împletite</t>
  </si>
  <si>
    <t>17</t>
  </si>
  <si>
    <t>Fabricarea hârtiei şi a produselor din hârtie</t>
  </si>
  <si>
    <t>18</t>
  </si>
  <si>
    <t>Tipărire şi reproducerea pe suporţi a înregistrărilor</t>
  </si>
  <si>
    <t>19</t>
  </si>
  <si>
    <t>Fabricarea produselor de cocserie şi a produselor obţinute din prelucrarea ţiţeiului</t>
  </si>
  <si>
    <t>20</t>
  </si>
  <si>
    <t>Fabricarea substanţelor şi a produselor chimice</t>
  </si>
  <si>
    <t>21</t>
  </si>
  <si>
    <t>Fabricarea produselor farmaceutice de bază şi a preparatelor farmaceutice</t>
  </si>
  <si>
    <t>22</t>
  </si>
  <si>
    <t>Fabricarea produselor din cauciuc şi mase plastice</t>
  </si>
  <si>
    <t>23</t>
  </si>
  <si>
    <t>Fabricarea altor produse din minerale nemetalice</t>
  </si>
  <si>
    <t>24</t>
  </si>
  <si>
    <t>Industria metalurgică</t>
  </si>
  <si>
    <t>25</t>
  </si>
  <si>
    <t>Industria construcţiilor metalice şi a produselor din metal, exclusiv maşini, utilaje şi instalaţii</t>
  </si>
  <si>
    <t>26</t>
  </si>
  <si>
    <t>Fabricarea calculatoarelor şi a produselor electronice şi optice</t>
  </si>
  <si>
    <t>27</t>
  </si>
  <si>
    <t>Fabricarea echipamentelor electrice</t>
  </si>
  <si>
    <t>28</t>
  </si>
  <si>
    <t>Fabricarea de maşini, utilaje şi echipamente n.c.a.</t>
  </si>
  <si>
    <t>29</t>
  </si>
  <si>
    <t>Fabricarea autovehiculelor, a remorcilor şi semiremorcilor</t>
  </si>
  <si>
    <t>30</t>
  </si>
  <si>
    <t>Fabricarea altor mijloace de transport</t>
  </si>
  <si>
    <t>31</t>
  </si>
  <si>
    <t xml:space="preserve">Fabricarea de mobilă </t>
  </si>
  <si>
    <t>32</t>
  </si>
  <si>
    <t>Alte activităţi industriale n.c.a.</t>
  </si>
  <si>
    <t>33</t>
  </si>
  <si>
    <t>Repararea, întreţinerea şi instalarea maşinilor şi echipamentelor</t>
  </si>
  <si>
    <t>35</t>
  </si>
  <si>
    <t>Producţia şi furnizarea de energie electrică şi termică, gaze, apă caldă şi aer condiţionat</t>
  </si>
  <si>
    <t>36</t>
  </si>
  <si>
    <t>Captarea, tratarea şi distribuţia apei</t>
  </si>
  <si>
    <t>37</t>
  </si>
  <si>
    <t>Colectarea şi epurarea apelor uzate</t>
  </si>
  <si>
    <t>38</t>
  </si>
  <si>
    <t>Colectarea, tratarea şi eliminarea deşeurilor; activităţi de recuperare a materialelor  reciclabile</t>
  </si>
  <si>
    <t>39</t>
  </si>
  <si>
    <t>Activităţi şi servicii de decontaminare</t>
  </si>
  <si>
    <t>41</t>
  </si>
  <si>
    <t>Construcţii de clădiri</t>
  </si>
  <si>
    <t>42</t>
  </si>
  <si>
    <t>Lucrări de construcţii civile</t>
  </si>
  <si>
    <t>43</t>
  </si>
  <si>
    <t>Lucrări speciale de construcţii</t>
  </si>
  <si>
    <t>45</t>
  </si>
  <si>
    <t>Comerţ cu ridicata şi cu amănuntul al autovehiculelor şi motocicletelor,  întreţinerea şi repararea acestora</t>
  </si>
  <si>
    <t>46</t>
  </si>
  <si>
    <t xml:space="preserve">Comerţ cu ridicata, cu excepţia comerţului cu autovehicule şi motociclete </t>
  </si>
  <si>
    <t>47</t>
  </si>
  <si>
    <t>Comerţ cu amănuntul, cu excepţia autovehiculelor şi motocicletelor</t>
  </si>
  <si>
    <t>49</t>
  </si>
  <si>
    <t>Transporturi terestre şi transporturi prin conducte</t>
  </si>
  <si>
    <t>50</t>
  </si>
  <si>
    <t>Transporturi pe apă</t>
  </si>
  <si>
    <t>51</t>
  </si>
  <si>
    <t>Transporturi aeriene</t>
  </si>
  <si>
    <t>52</t>
  </si>
  <si>
    <t>Depozitare şi activităţi auxiliare pentru transporturi</t>
  </si>
  <si>
    <t>53</t>
  </si>
  <si>
    <t>Activităţi de poştă şi de curier</t>
  </si>
  <si>
    <t>55</t>
  </si>
  <si>
    <t>Hoteluri şi alte facilităţi de cazare</t>
  </si>
  <si>
    <t>56</t>
  </si>
  <si>
    <t>Restaurante şi alte activităţi de servicii de alimentaţie</t>
  </si>
  <si>
    <t>58</t>
  </si>
  <si>
    <t>Activităţi de editare</t>
  </si>
  <si>
    <t>59</t>
  </si>
  <si>
    <t>Activităţi de producţie cinematografică, video şi de programe de televiziune; înregistrări audio şi activităţi de editare muzicală</t>
  </si>
  <si>
    <t>60</t>
  </si>
  <si>
    <t>Activităţi de producere şi difuzare de programe</t>
  </si>
  <si>
    <t>61</t>
  </si>
  <si>
    <t>Comunicaţii electronice</t>
  </si>
  <si>
    <t>62</t>
  </si>
  <si>
    <t>Activităţi de servicii în tehnologia informaţiei</t>
  </si>
  <si>
    <t>63</t>
  </si>
  <si>
    <t>Activităţi de servicii informatice</t>
  </si>
  <si>
    <t>64</t>
  </si>
  <si>
    <t>Intermedieri financiare, cu excepţia activităţilor de asigurări şi ale fondurilor de pensii</t>
  </si>
  <si>
    <t>65</t>
  </si>
  <si>
    <t>Activităţi de asigurări, reasigurări şi ale fondurilor de pensii, cu excepţia celor din sistemul public de asigurări sociale</t>
  </si>
  <si>
    <t>66</t>
  </si>
  <si>
    <t>Activităţi auxiliare pentru intermedieri financiare şi activităţi de asigurare</t>
  </si>
  <si>
    <t>68</t>
  </si>
  <si>
    <t>Tranzacţii imobiliare</t>
  </si>
  <si>
    <t>69</t>
  </si>
  <si>
    <t>Activităţi juridice şi de contabilitate</t>
  </si>
  <si>
    <t>70</t>
  </si>
  <si>
    <t>Activităţi ale direcţiilor administrative centralizate; activităţi de management şi de consultanţă în management</t>
  </si>
  <si>
    <t>71</t>
  </si>
  <si>
    <t>Activităţi de arhitectură şi inginerie; activităţi de testări şi analiză tehnică</t>
  </si>
  <si>
    <t>72</t>
  </si>
  <si>
    <t>Cercetare-dezvoltare</t>
  </si>
  <si>
    <t>73</t>
  </si>
  <si>
    <t>Publicitate şi activităţi de studiere a pieţei</t>
  </si>
  <si>
    <t>74</t>
  </si>
  <si>
    <t>Alte activităţi profesionale, ştiinţifice şi tehnice</t>
  </si>
  <si>
    <t>75</t>
  </si>
  <si>
    <t>Activităţi veterinare</t>
  </si>
  <si>
    <t>77</t>
  </si>
  <si>
    <t>Activităţi de închiriere şi leasing</t>
  </si>
  <si>
    <t>78</t>
  </si>
  <si>
    <t>Activităţi de servicii privind forţa de muncă</t>
  </si>
  <si>
    <t>79</t>
  </si>
  <si>
    <t>Activităţi ale agenţiilor turistice şi ale tur-operatorilor; alte servicii de rezervare şi asistenţă turistică</t>
  </si>
  <si>
    <t>80</t>
  </si>
  <si>
    <t>Activităţi de investigaţii şi protecţie</t>
  </si>
  <si>
    <t>81</t>
  </si>
  <si>
    <t>Activităţi de peisagistică şi servicii pentru clădiri</t>
  </si>
  <si>
    <t>82</t>
  </si>
  <si>
    <t>Servicii administrative, servicii suport şi alte activităţi de servicii prestate în principal întreprinderilor</t>
  </si>
  <si>
    <t>84</t>
  </si>
  <si>
    <t>Administraţie publică şi apărare; asigurări sociale obligatorii</t>
  </si>
  <si>
    <t>85</t>
  </si>
  <si>
    <t>Învăţământ</t>
  </si>
  <si>
    <t>86</t>
  </si>
  <si>
    <t>Activităţi referitoare la sănătatea umană</t>
  </si>
  <si>
    <t>87</t>
  </si>
  <si>
    <t>Servicii combinate de îngrijire medicală şi asistenţă socială, cu cazare</t>
  </si>
  <si>
    <t>88</t>
  </si>
  <si>
    <t>Activităţi de asistenţă socială, fără cazare</t>
  </si>
  <si>
    <t>90</t>
  </si>
  <si>
    <t>Activităţi de creaţie şi interpretare artistică</t>
  </si>
  <si>
    <t>91</t>
  </si>
  <si>
    <t>Activităţi ale bibliotecilor, arhivelor, muzeelor şi alte activităţi culturale</t>
  </si>
  <si>
    <t>92</t>
  </si>
  <si>
    <t>Activităţi de jocuri de noroc şi pariuri</t>
  </si>
  <si>
    <t>93</t>
  </si>
  <si>
    <t>Activităţi sportive, recreative şi distractive</t>
  </si>
  <si>
    <t>94</t>
  </si>
  <si>
    <t xml:space="preserve">Activităţi ale organizaţiilor asociative </t>
  </si>
  <si>
    <t>95</t>
  </si>
  <si>
    <t>Reparaţii de calculatoare, de articole personale şi de uz gospodăresc</t>
  </si>
  <si>
    <t>96</t>
  </si>
  <si>
    <t>Alte activităţi de servicii personale</t>
  </si>
  <si>
    <t>97</t>
  </si>
  <si>
    <t>Activităţi ale gospodăriilor casnice în calitate de angajator de personal casnic</t>
  </si>
  <si>
    <t>98</t>
  </si>
  <si>
    <t>Activităţi ale gospodăriilor casnice de producere de bunuri şi servicii destinate consumului propriu</t>
  </si>
  <si>
    <t>99</t>
  </si>
  <si>
    <t>Activităţi ale organizaţiilor şi organismelor extrateritoriale</t>
  </si>
  <si>
    <t>Codul DIV CAEM</t>
  </si>
  <si>
    <t>Denumirea genului de activitate CAEM</t>
  </si>
  <si>
    <t>L/11/2019</t>
  </si>
  <si>
    <t>L/12/2019</t>
  </si>
  <si>
    <t>L/01/2020</t>
  </si>
  <si>
    <t xml:space="preserve"> Plățile salariale, lei/ Perioada fiscala</t>
  </si>
  <si>
    <t xml:space="preserve"> Nr de angajați/ Perioada fiscală</t>
  </si>
  <si>
    <t>Nr. angajatori / Perioada fiscalâ</t>
  </si>
  <si>
    <t>Gen de activitate Neidentificat</t>
  </si>
  <si>
    <t>acceptate</t>
  </si>
  <si>
    <t>ne acceptate</t>
  </si>
  <si>
    <t xml:space="preserve">Anexa nr. 2  la Procedura de prelungire a termenului de prezentare a dărilor de seamă fiscale 
și de achitare a obligațiilor fiscale aferente taxelor locale pentru primul trimestru al anului 2020
 aprobată prin Ordinul SFS  nr. _____ din_____________
</t>
  </si>
  <si>
    <t>47 doar Clasele 4719,..41,42,43,51,52,53,54,59,61,62,63,64,65,71,72,77,78,79,81,82,89,99.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</si>
</sst>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0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2" xfId="1" applyFont="1" applyFill="1" applyBorder="1" applyAlignment="1">
      <alignment wrapText="1"/>
    </xf>
    <xf numFmtId="0" fontId="1" fillId="0" borderId="2" xfId="1" applyFont="1" applyFill="1" applyBorder="1" applyAlignment="1">
      <alignment horizontal="right" wrapText="1"/>
    </xf>
    <xf numFmtId="0" fontId="1" fillId="0" borderId="2" xfId="2" applyFont="1" applyFill="1" applyBorder="1" applyAlignment="1">
      <alignment horizontal="right" wrapText="1"/>
    </xf>
    <xf numFmtId="0" fontId="0" fillId="3" borderId="0" xfId="0" applyFill="1" applyAlignment="1">
      <alignment horizontal="center"/>
    </xf>
    <xf numFmtId="43" fontId="1" fillId="0" borderId="2" xfId="3" applyFont="1" applyFill="1" applyBorder="1" applyAlignment="1">
      <alignment horizontal="right" wrapText="1"/>
    </xf>
    <xf numFmtId="43" fontId="0" fillId="0" borderId="0" xfId="3" applyFont="1"/>
    <xf numFmtId="43" fontId="1" fillId="2" borderId="1" xfId="3" applyFont="1" applyFill="1" applyBorder="1" applyAlignment="1">
      <alignment horizontal="center"/>
    </xf>
    <xf numFmtId="164" fontId="1" fillId="0" borderId="2" xfId="3" applyNumberFormat="1" applyFont="1" applyFill="1" applyBorder="1" applyAlignment="1">
      <alignment horizontal="right" wrapText="1"/>
    </xf>
    <xf numFmtId="164" fontId="1" fillId="2" borderId="1" xfId="3" applyNumberFormat="1" applyFont="1" applyFill="1" applyBorder="1" applyAlignment="1">
      <alignment horizontal="center"/>
    </xf>
    <xf numFmtId="164" fontId="0" fillId="0" borderId="0" xfId="3" applyNumberFormat="1" applyFont="1"/>
    <xf numFmtId="43" fontId="0" fillId="3" borderId="0" xfId="3" applyFont="1" applyFill="1" applyAlignment="1">
      <alignment horizontal="center"/>
    </xf>
    <xf numFmtId="43" fontId="0" fillId="0" borderId="0" xfId="0" applyNumberFormat="1"/>
    <xf numFmtId="0" fontId="1" fillId="0" borderId="12" xfId="1" applyFont="1" applyFill="1" applyBorder="1" applyAlignment="1">
      <alignment wrapText="1"/>
    </xf>
    <xf numFmtId="0" fontId="5" fillId="0" borderId="0" xfId="2" applyFont="1" applyFill="1" applyBorder="1" applyAlignment="1">
      <alignment horizontal="right" wrapText="1"/>
    </xf>
    <xf numFmtId="0" fontId="1" fillId="2" borderId="3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1" fillId="2" borderId="8" xfId="1" applyFont="1" applyFill="1" applyBorder="1" applyAlignment="1">
      <alignment horizontal="center"/>
    </xf>
    <xf numFmtId="43" fontId="1" fillId="2" borderId="9" xfId="3" applyFont="1" applyFill="1" applyBorder="1" applyAlignment="1">
      <alignment horizontal="center"/>
    </xf>
    <xf numFmtId="43" fontId="1" fillId="2" borderId="10" xfId="3" applyFont="1" applyFill="1" applyBorder="1" applyAlignment="1">
      <alignment horizontal="center"/>
    </xf>
    <xf numFmtId="43" fontId="1" fillId="2" borderId="11" xfId="3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4" borderId="12" xfId="1" applyFont="1" applyFill="1" applyBorder="1" applyAlignment="1">
      <alignment horizontal="center" vertical="center" wrapText="1"/>
    </xf>
    <xf numFmtId="0" fontId="1" fillId="4" borderId="12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</cellXfs>
  <cellStyles count="4">
    <cellStyle name="Обычный" xfId="0" builtinId="0"/>
    <cellStyle name="Обычный_Лист1" xfId="1"/>
    <cellStyle name="Обычный_Лист2" xfId="2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opLeftCell="A65" workbookViewId="0">
      <selection activeCell="H93" sqref="H93"/>
    </sheetView>
  </sheetViews>
  <sheetFormatPr defaultColWidth="57.140625" defaultRowHeight="15" x14ac:dyDescent="0.25"/>
  <cols>
    <col min="1" max="1" width="24" customWidth="1"/>
    <col min="3" max="5" width="9.5703125" bestFit="1" customWidth="1"/>
    <col min="6" max="8" width="20.28515625" style="6" customWidth="1"/>
    <col min="9" max="11" width="9.5703125" bestFit="1" customWidth="1"/>
  </cols>
  <sheetData>
    <row r="1" spans="1:11" x14ac:dyDescent="0.25">
      <c r="A1" s="15" t="s">
        <v>173</v>
      </c>
      <c r="B1" s="17" t="s">
        <v>174</v>
      </c>
      <c r="C1" s="19" t="s">
        <v>179</v>
      </c>
      <c r="D1" s="20"/>
      <c r="E1" s="21"/>
      <c r="F1" s="22" t="s">
        <v>178</v>
      </c>
      <c r="G1" s="23"/>
      <c r="H1" s="24"/>
      <c r="I1" s="19" t="s">
        <v>180</v>
      </c>
      <c r="J1" s="20"/>
      <c r="K1" s="20"/>
    </row>
    <row r="2" spans="1:11" x14ac:dyDescent="0.25">
      <c r="A2" s="16"/>
      <c r="B2" s="18"/>
      <c r="C2" s="4" t="s">
        <v>175</v>
      </c>
      <c r="D2" s="4" t="s">
        <v>176</v>
      </c>
      <c r="E2" s="4" t="s">
        <v>177</v>
      </c>
      <c r="F2" s="11" t="s">
        <v>175</v>
      </c>
      <c r="G2" s="11" t="s">
        <v>176</v>
      </c>
      <c r="H2" s="11" t="s">
        <v>177</v>
      </c>
      <c r="I2" s="4" t="s">
        <v>175</v>
      </c>
      <c r="J2" s="4" t="s">
        <v>176</v>
      </c>
      <c r="K2" s="4" t="s">
        <v>177</v>
      </c>
    </row>
    <row r="3" spans="1:11" x14ac:dyDescent="0.25">
      <c r="A3" s="1" t="s">
        <v>1</v>
      </c>
      <c r="B3" s="1" t="s">
        <v>2</v>
      </c>
      <c r="C3" s="2">
        <v>42079</v>
      </c>
      <c r="D3" s="3">
        <v>37090</v>
      </c>
      <c r="E3" s="3">
        <v>35451</v>
      </c>
      <c r="F3" s="5">
        <v>147532320.28000015</v>
      </c>
      <c r="G3" s="5">
        <v>143756880.3900001</v>
      </c>
      <c r="H3" s="5">
        <v>112851939.32999992</v>
      </c>
      <c r="I3" s="2">
        <v>3492</v>
      </c>
      <c r="J3" s="3">
        <v>3692</v>
      </c>
      <c r="K3">
        <v>3364</v>
      </c>
    </row>
    <row r="4" spans="1:11" x14ac:dyDescent="0.25">
      <c r="A4" s="1" t="s">
        <v>3</v>
      </c>
      <c r="B4" s="1" t="s">
        <v>4</v>
      </c>
      <c r="C4" s="2">
        <v>4488</v>
      </c>
      <c r="D4" s="3">
        <v>4035</v>
      </c>
      <c r="E4" s="3">
        <v>3662</v>
      </c>
      <c r="F4" s="5">
        <v>20984531.329999991</v>
      </c>
      <c r="G4" s="5">
        <v>21452525.009999994</v>
      </c>
      <c r="H4" s="5">
        <v>16839638.350000001</v>
      </c>
      <c r="I4" s="2">
        <v>46</v>
      </c>
      <c r="J4" s="3">
        <v>46</v>
      </c>
      <c r="K4">
        <v>46</v>
      </c>
    </row>
    <row r="5" spans="1:11" x14ac:dyDescent="0.25">
      <c r="A5" s="1" t="s">
        <v>5</v>
      </c>
      <c r="B5" s="1" t="s">
        <v>6</v>
      </c>
      <c r="C5" s="2">
        <v>424</v>
      </c>
      <c r="D5" s="3">
        <v>417</v>
      </c>
      <c r="E5" s="3">
        <v>379</v>
      </c>
      <c r="F5" s="5">
        <v>1291240.6099999999</v>
      </c>
      <c r="G5" s="5">
        <v>1258028.99</v>
      </c>
      <c r="H5" s="5">
        <v>1208768.4099999999</v>
      </c>
      <c r="I5" s="2">
        <v>77</v>
      </c>
      <c r="J5" s="3">
        <v>79</v>
      </c>
      <c r="K5">
        <v>72</v>
      </c>
    </row>
    <row r="6" spans="1:11" x14ac:dyDescent="0.25">
      <c r="A6" s="1" t="s">
        <v>7</v>
      </c>
      <c r="B6" s="1" t="s">
        <v>8</v>
      </c>
      <c r="C6" s="2">
        <v>2</v>
      </c>
      <c r="D6" s="3">
        <v>2</v>
      </c>
      <c r="E6" s="3">
        <v>2</v>
      </c>
      <c r="F6" s="5">
        <v>8000</v>
      </c>
      <c r="G6" s="5">
        <v>18000</v>
      </c>
      <c r="H6" s="5">
        <v>8000</v>
      </c>
      <c r="I6" s="2">
        <v>1</v>
      </c>
      <c r="J6" s="3">
        <v>1</v>
      </c>
      <c r="K6">
        <v>1</v>
      </c>
    </row>
    <row r="7" spans="1:11" x14ac:dyDescent="0.25">
      <c r="A7" s="1" t="s">
        <v>9</v>
      </c>
      <c r="B7" s="1" t="s">
        <v>10</v>
      </c>
      <c r="C7" s="2">
        <v>2565</v>
      </c>
      <c r="D7" s="3">
        <v>2422</v>
      </c>
      <c r="E7" s="3">
        <v>2043</v>
      </c>
      <c r="F7" s="5">
        <v>15483718.800000001</v>
      </c>
      <c r="G7" s="5">
        <v>15095852.01</v>
      </c>
      <c r="H7" s="5">
        <v>10984082.689999999</v>
      </c>
      <c r="I7" s="2">
        <v>102</v>
      </c>
      <c r="J7" s="3">
        <v>109</v>
      </c>
      <c r="K7">
        <v>100</v>
      </c>
    </row>
    <row r="8" spans="1:11" x14ac:dyDescent="0.25">
      <c r="A8" s="1" t="s">
        <v>11</v>
      </c>
      <c r="B8" s="1" t="s">
        <v>12</v>
      </c>
      <c r="C8" s="2">
        <v>58</v>
      </c>
      <c r="D8" s="3">
        <v>53</v>
      </c>
      <c r="E8" s="3">
        <v>52</v>
      </c>
      <c r="F8" s="5">
        <v>171945.75</v>
      </c>
      <c r="G8" s="5">
        <v>154919.01999999999</v>
      </c>
      <c r="H8" s="5">
        <v>141538</v>
      </c>
      <c r="I8" s="2">
        <v>6</v>
      </c>
      <c r="J8" s="3">
        <v>5</v>
      </c>
      <c r="K8">
        <v>5</v>
      </c>
    </row>
    <row r="9" spans="1:11" x14ac:dyDescent="0.25">
      <c r="A9" s="1" t="s">
        <v>13</v>
      </c>
      <c r="B9" s="1" t="s">
        <v>14</v>
      </c>
      <c r="C9" s="2">
        <v>25902</v>
      </c>
      <c r="D9" s="3">
        <v>25597</v>
      </c>
      <c r="E9" s="3">
        <v>25778</v>
      </c>
      <c r="F9" s="5">
        <v>135058739.23999992</v>
      </c>
      <c r="G9" s="5">
        <v>151070740.13000008</v>
      </c>
      <c r="H9" s="5">
        <v>133702457.83999991</v>
      </c>
      <c r="I9" s="2">
        <v>818</v>
      </c>
      <c r="J9" s="3">
        <v>848</v>
      </c>
      <c r="K9">
        <v>817</v>
      </c>
    </row>
    <row r="10" spans="1:11" x14ac:dyDescent="0.25">
      <c r="A10" s="1" t="s">
        <v>15</v>
      </c>
      <c r="B10" s="1" t="s">
        <v>16</v>
      </c>
      <c r="C10" s="2">
        <v>8968</v>
      </c>
      <c r="D10" s="3">
        <v>9206</v>
      </c>
      <c r="E10" s="3">
        <v>9115</v>
      </c>
      <c r="F10" s="5">
        <v>45796649.730000004</v>
      </c>
      <c r="G10" s="5">
        <v>58673338.310000017</v>
      </c>
      <c r="H10" s="5">
        <v>44835894.969999999</v>
      </c>
      <c r="I10" s="2">
        <v>204</v>
      </c>
      <c r="J10" s="3">
        <v>209</v>
      </c>
      <c r="K10">
        <v>205</v>
      </c>
    </row>
    <row r="11" spans="1:11" x14ac:dyDescent="0.25">
      <c r="A11" s="1" t="s">
        <v>17</v>
      </c>
      <c r="B11" s="1" t="s">
        <v>18</v>
      </c>
      <c r="C11" s="2">
        <v>355</v>
      </c>
      <c r="D11" s="3">
        <v>369</v>
      </c>
      <c r="E11" s="3">
        <v>363</v>
      </c>
      <c r="F11" s="5">
        <v>2411152.6499999994</v>
      </c>
      <c r="G11" s="5">
        <v>2126574.94</v>
      </c>
      <c r="H11" s="5">
        <v>2187707.48</v>
      </c>
      <c r="I11" s="2">
        <v>15</v>
      </c>
      <c r="J11" s="3">
        <v>16</v>
      </c>
      <c r="K11">
        <v>15</v>
      </c>
    </row>
    <row r="12" spans="1:11" x14ac:dyDescent="0.25">
      <c r="A12" s="1" t="s">
        <v>19</v>
      </c>
      <c r="B12" s="1" t="s">
        <v>20</v>
      </c>
      <c r="C12" s="2">
        <v>6456</v>
      </c>
      <c r="D12" s="3">
        <v>6577</v>
      </c>
      <c r="E12" s="3">
        <v>6459</v>
      </c>
      <c r="F12" s="5">
        <v>33748755.800000004</v>
      </c>
      <c r="G12" s="5">
        <v>28999992.449999996</v>
      </c>
      <c r="H12" s="5">
        <v>29274322.120000001</v>
      </c>
      <c r="I12" s="2">
        <v>138</v>
      </c>
      <c r="J12" s="3">
        <v>143</v>
      </c>
      <c r="K12">
        <v>141</v>
      </c>
    </row>
    <row r="13" spans="1:11" x14ac:dyDescent="0.25">
      <c r="A13" s="1" t="s">
        <v>21</v>
      </c>
      <c r="B13" s="1" t="s">
        <v>22</v>
      </c>
      <c r="C13" s="2">
        <v>14472</v>
      </c>
      <c r="D13" s="3">
        <v>14225</v>
      </c>
      <c r="E13" s="3">
        <v>14202</v>
      </c>
      <c r="F13" s="5">
        <v>68071336.340000048</v>
      </c>
      <c r="G13" s="5">
        <v>67802972.899999991</v>
      </c>
      <c r="H13" s="5">
        <v>63362142.539999999</v>
      </c>
      <c r="I13" s="2">
        <v>332</v>
      </c>
      <c r="J13" s="3">
        <v>337</v>
      </c>
      <c r="K13">
        <v>325</v>
      </c>
    </row>
    <row r="14" spans="1:11" ht="45" x14ac:dyDescent="0.25">
      <c r="A14" s="1" t="s">
        <v>23</v>
      </c>
      <c r="B14" s="1" t="s">
        <v>24</v>
      </c>
      <c r="C14" s="2">
        <v>2795</v>
      </c>
      <c r="D14" s="3">
        <v>3190</v>
      </c>
      <c r="E14" s="3">
        <v>3139</v>
      </c>
      <c r="F14" s="5">
        <v>13369014.969999999</v>
      </c>
      <c r="G14" s="5">
        <v>16251310.560000002</v>
      </c>
      <c r="H14" s="5">
        <v>13503595.790000003</v>
      </c>
      <c r="I14" s="2">
        <v>73</v>
      </c>
      <c r="J14" s="3">
        <v>76</v>
      </c>
      <c r="K14">
        <v>66</v>
      </c>
    </row>
    <row r="15" spans="1:11" ht="45" x14ac:dyDescent="0.25">
      <c r="A15" s="1" t="s">
        <v>25</v>
      </c>
      <c r="B15" s="1" t="s">
        <v>26</v>
      </c>
      <c r="C15" s="2">
        <v>1948</v>
      </c>
      <c r="D15" s="3">
        <v>1497</v>
      </c>
      <c r="E15" s="3">
        <v>1418</v>
      </c>
      <c r="F15" s="5">
        <v>8250508.1999999983</v>
      </c>
      <c r="G15" s="5">
        <v>6069880.0799999973</v>
      </c>
      <c r="H15" s="5">
        <v>5669399.7199999969</v>
      </c>
      <c r="I15" s="2">
        <v>237</v>
      </c>
      <c r="J15" s="3">
        <v>245</v>
      </c>
      <c r="K15">
        <v>230</v>
      </c>
    </row>
    <row r="16" spans="1:11" x14ac:dyDescent="0.25">
      <c r="A16" s="1" t="s">
        <v>27</v>
      </c>
      <c r="B16" s="1" t="s">
        <v>28</v>
      </c>
      <c r="C16" s="2">
        <v>1221</v>
      </c>
      <c r="D16" s="3">
        <v>1322</v>
      </c>
      <c r="E16" s="3">
        <v>1213</v>
      </c>
      <c r="F16" s="5">
        <v>6691999.9500000002</v>
      </c>
      <c r="G16" s="5">
        <v>7018275.2300000023</v>
      </c>
      <c r="H16" s="5">
        <v>5735414.4399999995</v>
      </c>
      <c r="I16" s="2">
        <v>85</v>
      </c>
      <c r="J16" s="3">
        <v>93</v>
      </c>
      <c r="K16">
        <v>86</v>
      </c>
    </row>
    <row r="17" spans="1:11" x14ac:dyDescent="0.25">
      <c r="A17" s="1" t="s">
        <v>29</v>
      </c>
      <c r="B17" s="1" t="s">
        <v>30</v>
      </c>
      <c r="C17" s="2">
        <v>1389</v>
      </c>
      <c r="D17" s="3">
        <v>1421</v>
      </c>
      <c r="E17" s="3">
        <v>1386</v>
      </c>
      <c r="F17" s="5">
        <v>7214081.0299999975</v>
      </c>
      <c r="G17" s="5">
        <v>8228121.0699999994</v>
      </c>
      <c r="H17" s="5">
        <v>7376631.6399999997</v>
      </c>
      <c r="I17" s="2">
        <v>171</v>
      </c>
      <c r="J17" s="3">
        <v>173</v>
      </c>
      <c r="K17">
        <v>167</v>
      </c>
    </row>
    <row r="18" spans="1:11" ht="30" x14ac:dyDescent="0.25">
      <c r="A18" s="1" t="s">
        <v>31</v>
      </c>
      <c r="B18" s="1" t="s">
        <v>32</v>
      </c>
      <c r="C18" s="2">
        <v>62</v>
      </c>
      <c r="D18" s="3">
        <v>58</v>
      </c>
      <c r="E18" s="3">
        <v>59</v>
      </c>
      <c r="F18" s="5">
        <v>271809.58</v>
      </c>
      <c r="G18" s="5">
        <v>204766.79</v>
      </c>
      <c r="H18" s="5">
        <v>205986.01</v>
      </c>
      <c r="I18" s="2">
        <v>2</v>
      </c>
      <c r="J18" s="3">
        <v>2</v>
      </c>
      <c r="K18">
        <v>2</v>
      </c>
    </row>
    <row r="19" spans="1:11" x14ac:dyDescent="0.25">
      <c r="A19" s="1" t="s">
        <v>33</v>
      </c>
      <c r="B19" s="1" t="s">
        <v>34</v>
      </c>
      <c r="C19" s="2">
        <v>3057</v>
      </c>
      <c r="D19" s="3">
        <v>2991</v>
      </c>
      <c r="E19" s="3">
        <v>2895</v>
      </c>
      <c r="F19" s="5">
        <v>23201762.219999995</v>
      </c>
      <c r="G19" s="5">
        <v>22831046.889999993</v>
      </c>
      <c r="H19" s="5">
        <v>20754755.299999993</v>
      </c>
      <c r="I19" s="2">
        <v>75</v>
      </c>
      <c r="J19" s="3">
        <v>76</v>
      </c>
      <c r="K19">
        <v>73</v>
      </c>
    </row>
    <row r="20" spans="1:11" ht="30" x14ac:dyDescent="0.25">
      <c r="A20" s="1" t="s">
        <v>35</v>
      </c>
      <c r="B20" s="1" t="s">
        <v>36</v>
      </c>
      <c r="C20" s="2">
        <v>920</v>
      </c>
      <c r="D20" s="3">
        <v>900</v>
      </c>
      <c r="E20" s="3">
        <v>926</v>
      </c>
      <c r="F20" s="5">
        <v>9194574.4299999997</v>
      </c>
      <c r="G20" s="5">
        <v>8789521.4100000001</v>
      </c>
      <c r="H20" s="5">
        <v>8258862.0800000001</v>
      </c>
      <c r="I20" s="2">
        <v>29</v>
      </c>
      <c r="J20" s="3">
        <v>28</v>
      </c>
      <c r="K20">
        <v>28</v>
      </c>
    </row>
    <row r="21" spans="1:11" x14ac:dyDescent="0.25">
      <c r="A21" s="1" t="s">
        <v>37</v>
      </c>
      <c r="B21" s="1" t="s">
        <v>38</v>
      </c>
      <c r="C21" s="2">
        <v>4251</v>
      </c>
      <c r="D21" s="3">
        <v>4207</v>
      </c>
      <c r="E21" s="3">
        <v>4035</v>
      </c>
      <c r="F21" s="5">
        <v>22285433.180000015</v>
      </c>
      <c r="G21" s="5">
        <v>23684723.810000002</v>
      </c>
      <c r="H21" s="5">
        <v>20262901.619999994</v>
      </c>
      <c r="I21" s="2">
        <v>319</v>
      </c>
      <c r="J21" s="3">
        <v>318</v>
      </c>
      <c r="K21">
        <v>308</v>
      </c>
    </row>
    <row r="22" spans="1:11" x14ac:dyDescent="0.25">
      <c r="A22" s="1" t="s">
        <v>39</v>
      </c>
      <c r="B22" s="1" t="s">
        <v>40</v>
      </c>
      <c r="C22" s="2">
        <v>5013</v>
      </c>
      <c r="D22" s="3">
        <v>4751</v>
      </c>
      <c r="E22" s="3">
        <v>4168</v>
      </c>
      <c r="F22" s="5">
        <v>33997323.869999997</v>
      </c>
      <c r="G22" s="5">
        <v>34494595.230000012</v>
      </c>
      <c r="H22" s="5">
        <v>26135560.720000003</v>
      </c>
      <c r="I22" s="2">
        <v>296</v>
      </c>
      <c r="J22" s="3">
        <v>309</v>
      </c>
      <c r="K22">
        <v>284</v>
      </c>
    </row>
    <row r="23" spans="1:11" x14ac:dyDescent="0.25">
      <c r="A23" s="1" t="s">
        <v>41</v>
      </c>
      <c r="B23" s="1" t="s">
        <v>42</v>
      </c>
      <c r="C23" s="2">
        <v>453</v>
      </c>
      <c r="D23" s="3">
        <v>443</v>
      </c>
      <c r="E23" s="3">
        <v>367</v>
      </c>
      <c r="F23" s="5">
        <v>2890916.05</v>
      </c>
      <c r="G23" s="5">
        <v>3621284.17</v>
      </c>
      <c r="H23" s="5">
        <v>2111649.17</v>
      </c>
      <c r="I23" s="2">
        <v>33</v>
      </c>
      <c r="J23" s="3">
        <v>34</v>
      </c>
      <c r="K23">
        <v>34</v>
      </c>
    </row>
    <row r="24" spans="1:11" ht="30" x14ac:dyDescent="0.25">
      <c r="A24" s="1" t="s">
        <v>43</v>
      </c>
      <c r="B24" s="1" t="s">
        <v>44</v>
      </c>
      <c r="C24" s="2">
        <v>3761</v>
      </c>
      <c r="D24" s="3">
        <v>3728</v>
      </c>
      <c r="E24" s="3">
        <v>3413</v>
      </c>
      <c r="F24" s="5">
        <v>18985862.04000001</v>
      </c>
      <c r="G24" s="5">
        <v>19875043.590000004</v>
      </c>
      <c r="H24" s="5">
        <v>15847640.900000008</v>
      </c>
      <c r="I24" s="2">
        <v>389</v>
      </c>
      <c r="J24" s="3">
        <v>398</v>
      </c>
      <c r="K24">
        <v>381</v>
      </c>
    </row>
    <row r="25" spans="1:11" x14ac:dyDescent="0.25">
      <c r="A25" s="1" t="s">
        <v>45</v>
      </c>
      <c r="B25" s="1" t="s">
        <v>46</v>
      </c>
      <c r="C25" s="2">
        <v>1001</v>
      </c>
      <c r="D25" s="3">
        <v>998</v>
      </c>
      <c r="E25" s="3">
        <v>1018</v>
      </c>
      <c r="F25" s="5">
        <v>7048823.1500000004</v>
      </c>
      <c r="G25" s="5">
        <v>9319480.6699999981</v>
      </c>
      <c r="H25" s="5">
        <v>5888933.8499999996</v>
      </c>
      <c r="I25" s="2">
        <v>19</v>
      </c>
      <c r="J25" s="3">
        <v>19</v>
      </c>
      <c r="K25">
        <v>16</v>
      </c>
    </row>
    <row r="26" spans="1:11" x14ac:dyDescent="0.25">
      <c r="A26" s="1" t="s">
        <v>47</v>
      </c>
      <c r="B26" s="1" t="s">
        <v>48</v>
      </c>
      <c r="C26" s="2">
        <v>13366</v>
      </c>
      <c r="D26" s="3">
        <v>13312</v>
      </c>
      <c r="E26" s="3">
        <v>14009</v>
      </c>
      <c r="F26" s="5">
        <v>118062278.44000001</v>
      </c>
      <c r="G26" s="5">
        <v>100793891.63000001</v>
      </c>
      <c r="H26" s="5">
        <v>99890962.209999993</v>
      </c>
      <c r="I26" s="2">
        <v>34</v>
      </c>
      <c r="J26" s="3">
        <v>33</v>
      </c>
      <c r="K26">
        <v>32</v>
      </c>
    </row>
    <row r="27" spans="1:11" x14ac:dyDescent="0.25">
      <c r="A27" s="1" t="s">
        <v>49</v>
      </c>
      <c r="B27" s="1" t="s">
        <v>50</v>
      </c>
      <c r="C27" s="2">
        <v>1880</v>
      </c>
      <c r="D27" s="3">
        <v>1898</v>
      </c>
      <c r="E27" s="3">
        <v>1827</v>
      </c>
      <c r="F27" s="5">
        <v>11949927.439999998</v>
      </c>
      <c r="G27" s="5">
        <v>14248142.909999996</v>
      </c>
      <c r="H27" s="5">
        <v>10307379.489999998</v>
      </c>
      <c r="I27" s="2">
        <v>86</v>
      </c>
      <c r="J27" s="3">
        <v>91</v>
      </c>
      <c r="K27">
        <v>85</v>
      </c>
    </row>
    <row r="28" spans="1:11" x14ac:dyDescent="0.25">
      <c r="A28" s="1" t="s">
        <v>51</v>
      </c>
      <c r="B28" s="1" t="s">
        <v>52</v>
      </c>
      <c r="C28" s="2">
        <v>2203</v>
      </c>
      <c r="D28" s="3">
        <v>2056</v>
      </c>
      <c r="E28" s="3">
        <v>2085</v>
      </c>
      <c r="F28" s="5">
        <v>11150759.359999999</v>
      </c>
      <c r="G28" s="5">
        <v>8691368.3100000005</v>
      </c>
      <c r="H28" s="5">
        <v>9587485.8300000001</v>
      </c>
      <c r="I28" s="2">
        <v>10</v>
      </c>
      <c r="J28" s="3">
        <v>9</v>
      </c>
      <c r="K28">
        <v>9</v>
      </c>
    </row>
    <row r="29" spans="1:11" x14ac:dyDescent="0.25">
      <c r="A29" s="1" t="s">
        <v>53</v>
      </c>
      <c r="B29" s="1" t="s">
        <v>54</v>
      </c>
      <c r="C29" s="2">
        <v>109</v>
      </c>
      <c r="D29" s="3">
        <v>64</v>
      </c>
      <c r="E29" s="3">
        <v>12</v>
      </c>
      <c r="F29" s="5">
        <v>352364.7</v>
      </c>
      <c r="G29" s="5">
        <v>195890.62999999998</v>
      </c>
      <c r="H29" s="5">
        <v>60318.02</v>
      </c>
      <c r="I29" s="2">
        <v>6</v>
      </c>
      <c r="J29" s="3">
        <v>8</v>
      </c>
      <c r="K29">
        <v>1</v>
      </c>
    </row>
    <row r="30" spans="1:11" x14ac:dyDescent="0.25">
      <c r="A30" s="1" t="s">
        <v>55</v>
      </c>
      <c r="B30" s="1" t="s">
        <v>56</v>
      </c>
      <c r="C30" s="2">
        <v>4805</v>
      </c>
      <c r="D30" s="3">
        <v>4900</v>
      </c>
      <c r="E30" s="3">
        <v>4453</v>
      </c>
      <c r="F30" s="5">
        <v>25759983.179999996</v>
      </c>
      <c r="G30" s="5">
        <v>26268668.079999994</v>
      </c>
      <c r="H30" s="5">
        <v>21394859.949999992</v>
      </c>
      <c r="I30" s="2">
        <v>388</v>
      </c>
      <c r="J30" s="3">
        <v>398</v>
      </c>
      <c r="K30">
        <v>377</v>
      </c>
    </row>
    <row r="31" spans="1:11" x14ac:dyDescent="0.25">
      <c r="A31" s="1" t="s">
        <v>57</v>
      </c>
      <c r="B31" s="1" t="s">
        <v>58</v>
      </c>
      <c r="C31" s="2">
        <v>1291</v>
      </c>
      <c r="D31" s="3">
        <v>1293</v>
      </c>
      <c r="E31" s="3">
        <v>1405</v>
      </c>
      <c r="F31" s="5">
        <v>4331507.9099999983</v>
      </c>
      <c r="G31" s="5">
        <v>4249491.1499999994</v>
      </c>
      <c r="H31" s="5">
        <v>4972570.9900000012</v>
      </c>
      <c r="I31" s="2">
        <v>109</v>
      </c>
      <c r="J31" s="3">
        <v>111</v>
      </c>
      <c r="K31">
        <v>112</v>
      </c>
    </row>
    <row r="32" spans="1:11" ht="30" x14ac:dyDescent="0.25">
      <c r="A32" s="1" t="s">
        <v>59</v>
      </c>
      <c r="B32" s="1" t="s">
        <v>60</v>
      </c>
      <c r="C32" s="2">
        <v>2703</v>
      </c>
      <c r="D32" s="3">
        <v>2695</v>
      </c>
      <c r="E32" s="3">
        <v>2595</v>
      </c>
      <c r="F32" s="5">
        <v>12355123.619999999</v>
      </c>
      <c r="G32" s="5">
        <v>13756491.790000001</v>
      </c>
      <c r="H32" s="5">
        <v>12211977.289999997</v>
      </c>
      <c r="I32" s="2">
        <v>349</v>
      </c>
      <c r="J32" s="3">
        <v>364</v>
      </c>
      <c r="K32">
        <v>340</v>
      </c>
    </row>
    <row r="33" spans="1:11" ht="30" x14ac:dyDescent="0.25">
      <c r="A33" s="1" t="s">
        <v>61</v>
      </c>
      <c r="B33" s="1" t="s">
        <v>62</v>
      </c>
      <c r="C33" s="2">
        <v>11502</v>
      </c>
      <c r="D33" s="3">
        <v>11276</v>
      </c>
      <c r="E33" s="3">
        <v>11548</v>
      </c>
      <c r="F33" s="5">
        <v>122771512.79999995</v>
      </c>
      <c r="G33" s="5">
        <v>174858301.89000005</v>
      </c>
      <c r="H33" s="5">
        <v>125569242.64000002</v>
      </c>
      <c r="I33" s="2">
        <v>80</v>
      </c>
      <c r="J33" s="3">
        <v>83</v>
      </c>
      <c r="K33">
        <v>79</v>
      </c>
    </row>
    <row r="34" spans="1:11" x14ac:dyDescent="0.25">
      <c r="A34" s="1" t="s">
        <v>63</v>
      </c>
      <c r="B34" s="1" t="s">
        <v>64</v>
      </c>
      <c r="C34" s="2">
        <v>6408</v>
      </c>
      <c r="D34" s="3">
        <v>6392</v>
      </c>
      <c r="E34" s="3">
        <v>6266</v>
      </c>
      <c r="F34" s="5">
        <v>36530458.600000009</v>
      </c>
      <c r="G34" s="5">
        <v>40165262.600000001</v>
      </c>
      <c r="H34" s="5">
        <v>38344404.860000007</v>
      </c>
      <c r="I34" s="2">
        <v>390</v>
      </c>
      <c r="J34" s="3">
        <v>391</v>
      </c>
      <c r="K34">
        <v>377</v>
      </c>
    </row>
    <row r="35" spans="1:11" x14ac:dyDescent="0.25">
      <c r="A35" s="1" t="s">
        <v>65</v>
      </c>
      <c r="B35" s="1" t="s">
        <v>66</v>
      </c>
      <c r="C35" s="2">
        <v>207</v>
      </c>
      <c r="D35" s="3">
        <v>209</v>
      </c>
      <c r="E35" s="3">
        <v>213</v>
      </c>
      <c r="F35" s="5">
        <v>840252.94000000006</v>
      </c>
      <c r="G35" s="5">
        <v>884105.44</v>
      </c>
      <c r="H35" s="5">
        <v>961613.75</v>
      </c>
      <c r="I35" s="2">
        <v>16</v>
      </c>
      <c r="J35" s="3">
        <v>17</v>
      </c>
      <c r="K35">
        <v>19</v>
      </c>
    </row>
    <row r="36" spans="1:11" ht="30" x14ac:dyDescent="0.25">
      <c r="A36" s="1" t="s">
        <v>67</v>
      </c>
      <c r="B36" s="1" t="s">
        <v>68</v>
      </c>
      <c r="C36" s="2">
        <v>2381</v>
      </c>
      <c r="D36" s="3">
        <v>2431</v>
      </c>
      <c r="E36" s="3">
        <v>2151</v>
      </c>
      <c r="F36" s="5">
        <v>13758511.929999998</v>
      </c>
      <c r="G36" s="5">
        <v>18342919.379999999</v>
      </c>
      <c r="H36" s="5">
        <v>13598859.709999999</v>
      </c>
      <c r="I36" s="2">
        <v>85</v>
      </c>
      <c r="J36" s="3">
        <v>91</v>
      </c>
      <c r="K36">
        <v>86</v>
      </c>
    </row>
    <row r="37" spans="1:11" x14ac:dyDescent="0.25">
      <c r="A37" s="1" t="s">
        <v>69</v>
      </c>
      <c r="B37" s="1" t="s">
        <v>70</v>
      </c>
      <c r="C37" s="2">
        <v>19</v>
      </c>
      <c r="D37" s="3">
        <v>15</v>
      </c>
      <c r="E37" s="3">
        <v>13</v>
      </c>
      <c r="F37" s="5">
        <v>65875.94</v>
      </c>
      <c r="G37" s="5">
        <v>69292.740000000005</v>
      </c>
      <c r="H37" s="5">
        <v>54978.520000000004</v>
      </c>
      <c r="I37" s="2">
        <v>4</v>
      </c>
      <c r="J37" s="3">
        <v>3</v>
      </c>
      <c r="K37">
        <v>3</v>
      </c>
    </row>
    <row r="38" spans="1:11" x14ac:dyDescent="0.25">
      <c r="A38" s="1" t="s">
        <v>71</v>
      </c>
      <c r="B38" s="1" t="s">
        <v>72</v>
      </c>
      <c r="C38" s="2">
        <v>11477</v>
      </c>
      <c r="D38" s="3">
        <v>10939</v>
      </c>
      <c r="E38" s="3">
        <v>9774</v>
      </c>
      <c r="F38" s="5">
        <v>64645350.710000016</v>
      </c>
      <c r="G38" s="5">
        <v>63844254.030000024</v>
      </c>
      <c r="H38" s="5">
        <v>51390441.569999985</v>
      </c>
      <c r="I38" s="2">
        <v>768</v>
      </c>
      <c r="J38" s="3">
        <v>805</v>
      </c>
      <c r="K38">
        <v>747</v>
      </c>
    </row>
    <row r="39" spans="1:11" x14ac:dyDescent="0.25">
      <c r="A39" s="1" t="s">
        <v>73</v>
      </c>
      <c r="B39" s="1" t="s">
        <v>74</v>
      </c>
      <c r="C39" s="2">
        <v>10908</v>
      </c>
      <c r="D39" s="3">
        <v>10552</v>
      </c>
      <c r="E39" s="3">
        <v>9050</v>
      </c>
      <c r="F39" s="5">
        <v>75933074.999999985</v>
      </c>
      <c r="G39" s="5">
        <v>71718949.470000014</v>
      </c>
      <c r="H39" s="5">
        <v>50572740.62000002</v>
      </c>
      <c r="I39" s="2">
        <v>534</v>
      </c>
      <c r="J39" s="3">
        <v>565</v>
      </c>
      <c r="K39">
        <v>518</v>
      </c>
    </row>
    <row r="40" spans="1:11" x14ac:dyDescent="0.25">
      <c r="A40" s="1" t="s">
        <v>75</v>
      </c>
      <c r="B40" s="1" t="s">
        <v>76</v>
      </c>
      <c r="C40" s="2">
        <v>9214</v>
      </c>
      <c r="D40" s="3">
        <v>9094</v>
      </c>
      <c r="E40" s="3">
        <v>8200</v>
      </c>
      <c r="F40" s="5">
        <v>46900858.169999979</v>
      </c>
      <c r="G40" s="5">
        <v>50287285.499999918</v>
      </c>
      <c r="H40" s="5">
        <v>37418758.950000018</v>
      </c>
      <c r="I40" s="2">
        <v>1211</v>
      </c>
      <c r="J40" s="3">
        <v>1298</v>
      </c>
      <c r="K40">
        <v>1168</v>
      </c>
    </row>
    <row r="41" spans="1:11" ht="30" x14ac:dyDescent="0.25">
      <c r="A41" s="1" t="s">
        <v>77</v>
      </c>
      <c r="B41" s="1" t="s">
        <v>78</v>
      </c>
      <c r="C41" s="2">
        <v>10635</v>
      </c>
      <c r="D41" s="3">
        <v>10733</v>
      </c>
      <c r="E41" s="3">
        <v>10620</v>
      </c>
      <c r="F41" s="5">
        <v>50305213.240000024</v>
      </c>
      <c r="G41" s="5">
        <v>53995758.349999957</v>
      </c>
      <c r="H41" s="5">
        <v>50280280.240000039</v>
      </c>
      <c r="I41" s="2">
        <v>1619</v>
      </c>
      <c r="J41" s="3">
        <v>1669</v>
      </c>
      <c r="K41">
        <v>1610</v>
      </c>
    </row>
    <row r="42" spans="1:11" ht="30" x14ac:dyDescent="0.25">
      <c r="A42" s="1" t="s">
        <v>79</v>
      </c>
      <c r="B42" s="1" t="s">
        <v>80</v>
      </c>
      <c r="C42" s="2">
        <v>47997</v>
      </c>
      <c r="D42" s="3">
        <v>46897</v>
      </c>
      <c r="E42" s="3">
        <v>46114</v>
      </c>
      <c r="F42" s="5">
        <v>282229112.69000053</v>
      </c>
      <c r="G42" s="5">
        <v>310831924.74999988</v>
      </c>
      <c r="H42" s="5">
        <v>281244373.00000054</v>
      </c>
      <c r="I42" s="2">
        <v>4714</v>
      </c>
      <c r="J42" s="3">
        <v>4928</v>
      </c>
      <c r="K42">
        <v>4600</v>
      </c>
    </row>
    <row r="43" spans="1:11" ht="30" x14ac:dyDescent="0.25">
      <c r="A43" s="1" t="s">
        <v>81</v>
      </c>
      <c r="B43" s="1" t="s">
        <v>82</v>
      </c>
      <c r="C43" s="2">
        <v>75489</v>
      </c>
      <c r="D43" s="3">
        <v>75729</v>
      </c>
      <c r="E43" s="3">
        <v>75075</v>
      </c>
      <c r="F43" s="5">
        <v>339301360.74000007</v>
      </c>
      <c r="G43" s="5">
        <v>376898834.01000047</v>
      </c>
      <c r="H43" s="5">
        <v>350939353.44999975</v>
      </c>
      <c r="I43" s="2">
        <v>10542</v>
      </c>
      <c r="J43" s="3">
        <v>10808</v>
      </c>
      <c r="K43">
        <v>10333</v>
      </c>
    </row>
    <row r="44" spans="1:11" x14ac:dyDescent="0.25">
      <c r="A44" s="1" t="s">
        <v>83</v>
      </c>
      <c r="B44" s="1" t="s">
        <v>84</v>
      </c>
      <c r="C44" s="2">
        <v>30926</v>
      </c>
      <c r="D44" s="3">
        <v>30870</v>
      </c>
      <c r="E44" s="3">
        <v>30928</v>
      </c>
      <c r="F44" s="5">
        <v>134946566.18000004</v>
      </c>
      <c r="G44" s="5">
        <v>145922789.49999994</v>
      </c>
      <c r="H44" s="5">
        <v>141996970.39000005</v>
      </c>
      <c r="I44" s="2">
        <v>1864</v>
      </c>
      <c r="J44" s="3">
        <v>1893</v>
      </c>
      <c r="K44">
        <v>1843</v>
      </c>
    </row>
    <row r="45" spans="1:11" x14ac:dyDescent="0.25">
      <c r="A45" s="1" t="s">
        <v>85</v>
      </c>
      <c r="B45" s="1" t="s">
        <v>86</v>
      </c>
      <c r="C45" s="2">
        <v>339</v>
      </c>
      <c r="D45" s="3">
        <v>378</v>
      </c>
      <c r="E45" s="3">
        <v>395</v>
      </c>
      <c r="F45" s="5">
        <v>1314024.7999999998</v>
      </c>
      <c r="G45" s="5">
        <v>1900993.3900000001</v>
      </c>
      <c r="H45" s="5">
        <v>1732951.8599999999</v>
      </c>
      <c r="I45" s="2">
        <v>33</v>
      </c>
      <c r="J45" s="3">
        <v>31</v>
      </c>
      <c r="K45">
        <v>31</v>
      </c>
    </row>
    <row r="46" spans="1:11" x14ac:dyDescent="0.25">
      <c r="A46" s="1" t="s">
        <v>87</v>
      </c>
      <c r="B46" s="1" t="s">
        <v>88</v>
      </c>
      <c r="C46" s="2">
        <v>886</v>
      </c>
      <c r="D46" s="3">
        <v>887</v>
      </c>
      <c r="E46" s="3">
        <v>849</v>
      </c>
      <c r="F46" s="5">
        <v>16782778.379999999</v>
      </c>
      <c r="G46" s="5">
        <v>17324875.399999999</v>
      </c>
      <c r="H46" s="5">
        <v>17919545.77</v>
      </c>
      <c r="I46" s="2">
        <v>23</v>
      </c>
      <c r="J46" s="3">
        <v>23</v>
      </c>
      <c r="K46">
        <v>23</v>
      </c>
    </row>
    <row r="47" spans="1:11" x14ac:dyDescent="0.25">
      <c r="A47" s="1" t="s">
        <v>89</v>
      </c>
      <c r="B47" s="1" t="s">
        <v>90</v>
      </c>
      <c r="C47" s="2">
        <v>5355</v>
      </c>
      <c r="D47" s="3">
        <v>5319</v>
      </c>
      <c r="E47" s="3">
        <v>5131</v>
      </c>
      <c r="F47" s="5">
        <v>39807022.360000007</v>
      </c>
      <c r="G47" s="5">
        <v>47523475.020000003</v>
      </c>
      <c r="H47" s="5">
        <v>40013831.810000002</v>
      </c>
      <c r="I47" s="2">
        <v>581</v>
      </c>
      <c r="J47" s="3">
        <v>615</v>
      </c>
      <c r="K47">
        <v>577</v>
      </c>
    </row>
    <row r="48" spans="1:11" x14ac:dyDescent="0.25">
      <c r="A48" s="1" t="s">
        <v>91</v>
      </c>
      <c r="B48" s="1" t="s">
        <v>92</v>
      </c>
      <c r="C48" s="2">
        <v>5550</v>
      </c>
      <c r="D48" s="3">
        <v>5583</v>
      </c>
      <c r="E48" s="3">
        <v>5520</v>
      </c>
      <c r="F48" s="5">
        <v>23430919.600000001</v>
      </c>
      <c r="G48" s="5">
        <v>33567482.949999996</v>
      </c>
      <c r="H48" s="5">
        <v>24372660.440000001</v>
      </c>
      <c r="I48" s="2">
        <v>29</v>
      </c>
      <c r="J48" s="3">
        <v>32</v>
      </c>
      <c r="K48">
        <v>28</v>
      </c>
    </row>
    <row r="49" spans="1:11" x14ac:dyDescent="0.25">
      <c r="A49" s="1" t="s">
        <v>93</v>
      </c>
      <c r="B49" s="1" t="s">
        <v>94</v>
      </c>
      <c r="C49" s="2">
        <v>2107</v>
      </c>
      <c r="D49" s="3">
        <v>2040</v>
      </c>
      <c r="E49" s="3">
        <v>2033</v>
      </c>
      <c r="F49" s="5">
        <v>11147684.589999994</v>
      </c>
      <c r="G49" s="5">
        <v>11440105.179999998</v>
      </c>
      <c r="H49" s="5">
        <v>10363357.669999998</v>
      </c>
      <c r="I49" s="2">
        <v>163</v>
      </c>
      <c r="J49" s="3">
        <v>168</v>
      </c>
      <c r="K49">
        <v>165</v>
      </c>
    </row>
    <row r="50" spans="1:11" x14ac:dyDescent="0.25">
      <c r="A50" s="1" t="s">
        <v>95</v>
      </c>
      <c r="B50" s="1" t="s">
        <v>96</v>
      </c>
      <c r="C50" s="2">
        <v>15661</v>
      </c>
      <c r="D50" s="3">
        <v>15780</v>
      </c>
      <c r="E50" s="3">
        <v>15537</v>
      </c>
      <c r="F50" s="5">
        <v>57180004.170000017</v>
      </c>
      <c r="G50" s="5">
        <v>60021075.500000015</v>
      </c>
      <c r="H50" s="5">
        <v>58055309.530000001</v>
      </c>
      <c r="I50" s="2">
        <v>1485</v>
      </c>
      <c r="J50" s="3">
        <v>1527</v>
      </c>
      <c r="K50">
        <v>1455</v>
      </c>
    </row>
    <row r="51" spans="1:11" x14ac:dyDescent="0.25">
      <c r="A51" s="1" t="s">
        <v>97</v>
      </c>
      <c r="B51" s="1" t="s">
        <v>98</v>
      </c>
      <c r="C51" s="2">
        <v>1509</v>
      </c>
      <c r="D51" s="3">
        <v>1499</v>
      </c>
      <c r="E51" s="3">
        <v>1960</v>
      </c>
      <c r="F51" s="5">
        <v>7631494.0999999996</v>
      </c>
      <c r="G51" s="5">
        <v>8000881.5</v>
      </c>
      <c r="H51" s="5">
        <v>10134853.810000002</v>
      </c>
      <c r="I51" s="2">
        <v>226</v>
      </c>
      <c r="J51" s="3">
        <v>242</v>
      </c>
      <c r="K51">
        <v>219</v>
      </c>
    </row>
    <row r="52" spans="1:11" ht="45" x14ac:dyDescent="0.25">
      <c r="A52" s="1" t="s">
        <v>99</v>
      </c>
      <c r="B52" s="1" t="s">
        <v>100</v>
      </c>
      <c r="C52" s="2">
        <v>472</v>
      </c>
      <c r="D52" s="3">
        <v>477</v>
      </c>
      <c r="E52" s="3">
        <v>441</v>
      </c>
      <c r="F52" s="5">
        <v>2095209.1700000006</v>
      </c>
      <c r="G52" s="5">
        <v>2181348.8900000011</v>
      </c>
      <c r="H52" s="5">
        <v>2047904.6099999992</v>
      </c>
      <c r="I52" s="2">
        <v>76</v>
      </c>
      <c r="J52" s="3">
        <v>83</v>
      </c>
      <c r="K52">
        <v>76</v>
      </c>
    </row>
    <row r="53" spans="1:11" x14ac:dyDescent="0.25">
      <c r="A53" s="1" t="s">
        <v>101</v>
      </c>
      <c r="B53" s="1" t="s">
        <v>102</v>
      </c>
      <c r="C53" s="2">
        <v>915</v>
      </c>
      <c r="D53" s="3">
        <v>882</v>
      </c>
      <c r="E53" s="3">
        <v>871</v>
      </c>
      <c r="F53" s="5">
        <v>5166247.9499999993</v>
      </c>
      <c r="G53" s="5">
        <v>4970654.8999999994</v>
      </c>
      <c r="H53" s="5">
        <v>4846627.66</v>
      </c>
      <c r="I53" s="2">
        <v>64</v>
      </c>
      <c r="J53" s="3">
        <v>66</v>
      </c>
      <c r="K53">
        <v>62</v>
      </c>
    </row>
    <row r="54" spans="1:11" x14ac:dyDescent="0.25">
      <c r="A54" s="1" t="s">
        <v>103</v>
      </c>
      <c r="B54" s="1" t="s">
        <v>104</v>
      </c>
      <c r="C54" s="2">
        <v>5812</v>
      </c>
      <c r="D54" s="3">
        <v>5865</v>
      </c>
      <c r="E54" s="3">
        <v>5814</v>
      </c>
      <c r="F54" s="5">
        <v>58477541.189999998</v>
      </c>
      <c r="G54" s="5">
        <v>79723981.160000011</v>
      </c>
      <c r="H54" s="5">
        <v>67932163.390000001</v>
      </c>
      <c r="I54" s="2">
        <v>206</v>
      </c>
      <c r="J54" s="3">
        <v>207</v>
      </c>
      <c r="K54">
        <v>204</v>
      </c>
    </row>
    <row r="55" spans="1:11" x14ac:dyDescent="0.25">
      <c r="A55" s="1" t="s">
        <v>105</v>
      </c>
      <c r="B55" s="1" t="s">
        <v>106</v>
      </c>
      <c r="C55" s="2">
        <v>9862</v>
      </c>
      <c r="D55" s="3">
        <v>9660</v>
      </c>
      <c r="E55" s="3">
        <v>9841</v>
      </c>
      <c r="F55" s="5">
        <v>50336947.910000019</v>
      </c>
      <c r="G55" s="5">
        <v>52998828.190000005</v>
      </c>
      <c r="H55" s="5">
        <v>53538740.239999935</v>
      </c>
      <c r="I55" s="2">
        <v>764</v>
      </c>
      <c r="J55" s="3">
        <v>814</v>
      </c>
      <c r="K55">
        <v>768</v>
      </c>
    </row>
    <row r="56" spans="1:11" x14ac:dyDescent="0.25">
      <c r="A56" s="1" t="s">
        <v>107</v>
      </c>
      <c r="B56" s="1" t="s">
        <v>108</v>
      </c>
      <c r="C56" s="2">
        <v>3046</v>
      </c>
      <c r="D56" s="3">
        <v>3081</v>
      </c>
      <c r="E56" s="3">
        <v>2741</v>
      </c>
      <c r="F56" s="5">
        <v>19159942.669999998</v>
      </c>
      <c r="G56" s="5">
        <v>22526737.440000001</v>
      </c>
      <c r="H56" s="5">
        <v>19976844.680000007</v>
      </c>
      <c r="I56" s="2">
        <v>246</v>
      </c>
      <c r="J56" s="3">
        <v>246</v>
      </c>
      <c r="K56">
        <v>239</v>
      </c>
    </row>
    <row r="57" spans="1:11" ht="30" x14ac:dyDescent="0.25">
      <c r="A57" s="1" t="s">
        <v>109</v>
      </c>
      <c r="B57" s="1" t="s">
        <v>110</v>
      </c>
      <c r="C57" s="2">
        <v>11958</v>
      </c>
      <c r="D57" s="3">
        <v>12199</v>
      </c>
      <c r="E57" s="3">
        <v>12075</v>
      </c>
      <c r="F57" s="5">
        <v>133173176.77999999</v>
      </c>
      <c r="G57" s="5">
        <v>238654441.32000002</v>
      </c>
      <c r="H57" s="5">
        <v>151246698.6399999</v>
      </c>
      <c r="I57" s="2">
        <v>610</v>
      </c>
      <c r="J57" s="3">
        <v>628</v>
      </c>
      <c r="K57">
        <v>596</v>
      </c>
    </row>
    <row r="58" spans="1:11" ht="30" x14ac:dyDescent="0.25">
      <c r="A58" s="1" t="s">
        <v>111</v>
      </c>
      <c r="B58" s="1" t="s">
        <v>112</v>
      </c>
      <c r="C58" s="2">
        <v>2992</v>
      </c>
      <c r="D58" s="3">
        <v>2970</v>
      </c>
      <c r="E58" s="3">
        <v>2814</v>
      </c>
      <c r="F58" s="5">
        <v>18074556.110000007</v>
      </c>
      <c r="G58" s="5">
        <v>19954245.889999997</v>
      </c>
      <c r="H58" s="5">
        <v>18395529.460000005</v>
      </c>
      <c r="I58" s="2">
        <v>29</v>
      </c>
      <c r="J58" s="3">
        <v>29</v>
      </c>
      <c r="K58">
        <v>28</v>
      </c>
    </row>
    <row r="59" spans="1:11" ht="30" x14ac:dyDescent="0.25">
      <c r="A59" s="1" t="s">
        <v>113</v>
      </c>
      <c r="B59" s="1" t="s">
        <v>114</v>
      </c>
      <c r="C59" s="2">
        <v>1619</v>
      </c>
      <c r="D59" s="3">
        <v>1632</v>
      </c>
      <c r="E59" s="3">
        <v>1609</v>
      </c>
      <c r="F59" s="5">
        <v>5319885.6099999994</v>
      </c>
      <c r="G59" s="5">
        <v>5693858.4099999974</v>
      </c>
      <c r="H59" s="5">
        <v>5591337.839999998</v>
      </c>
      <c r="I59" s="2">
        <v>435</v>
      </c>
      <c r="J59" s="3">
        <v>456</v>
      </c>
      <c r="K59">
        <v>427</v>
      </c>
    </row>
    <row r="60" spans="1:11" x14ac:dyDescent="0.25">
      <c r="A60" s="1" t="s">
        <v>115</v>
      </c>
      <c r="B60" s="1" t="s">
        <v>116</v>
      </c>
      <c r="C60" s="2">
        <v>13973</v>
      </c>
      <c r="D60" s="3">
        <v>14237</v>
      </c>
      <c r="E60" s="3">
        <v>13936</v>
      </c>
      <c r="F60" s="5">
        <v>57790855.010000028</v>
      </c>
      <c r="G60" s="5">
        <v>64653804.449999981</v>
      </c>
      <c r="H60" s="5">
        <v>58899987.350000031</v>
      </c>
      <c r="I60" s="2">
        <v>2618</v>
      </c>
      <c r="J60" s="3">
        <v>2768</v>
      </c>
      <c r="K60">
        <v>2606</v>
      </c>
    </row>
    <row r="61" spans="1:11" x14ac:dyDescent="0.25">
      <c r="A61" s="1" t="s">
        <v>117</v>
      </c>
      <c r="B61" s="1" t="s">
        <v>118</v>
      </c>
      <c r="C61" s="2">
        <v>3502</v>
      </c>
      <c r="D61" s="3">
        <v>3560</v>
      </c>
      <c r="E61" s="3">
        <v>3552</v>
      </c>
      <c r="F61" s="5">
        <v>19776592.11999999</v>
      </c>
      <c r="G61" s="5">
        <v>21900112.56000001</v>
      </c>
      <c r="H61" s="5">
        <v>20567042.699999996</v>
      </c>
      <c r="I61" s="2">
        <v>1041</v>
      </c>
      <c r="J61" s="3">
        <v>1109</v>
      </c>
      <c r="K61">
        <v>1052</v>
      </c>
    </row>
    <row r="62" spans="1:11" ht="30" x14ac:dyDescent="0.25">
      <c r="A62" s="1" t="s">
        <v>119</v>
      </c>
      <c r="B62" s="1" t="s">
        <v>120</v>
      </c>
      <c r="C62" s="2">
        <v>2238</v>
      </c>
      <c r="D62" s="3">
        <v>2252</v>
      </c>
      <c r="E62" s="3">
        <v>2154</v>
      </c>
      <c r="F62" s="5">
        <v>24422587.729999989</v>
      </c>
      <c r="G62" s="5">
        <v>26666643.920000002</v>
      </c>
      <c r="H62" s="5">
        <v>24178059.309999999</v>
      </c>
      <c r="I62" s="2">
        <v>467</v>
      </c>
      <c r="J62" s="3">
        <v>512</v>
      </c>
      <c r="K62">
        <v>455</v>
      </c>
    </row>
    <row r="63" spans="1:11" ht="30" x14ac:dyDescent="0.25">
      <c r="A63" s="1" t="s">
        <v>121</v>
      </c>
      <c r="B63" s="1" t="s">
        <v>122</v>
      </c>
      <c r="C63" s="2">
        <v>3654</v>
      </c>
      <c r="D63" s="3">
        <v>3644</v>
      </c>
      <c r="E63" s="3">
        <v>3372</v>
      </c>
      <c r="F63" s="5">
        <v>19285273.529999997</v>
      </c>
      <c r="G63" s="5">
        <v>23412400.77</v>
      </c>
      <c r="H63" s="5">
        <v>16762211.629999995</v>
      </c>
      <c r="I63" s="2">
        <v>617</v>
      </c>
      <c r="J63" s="3">
        <v>639</v>
      </c>
      <c r="K63">
        <v>594</v>
      </c>
    </row>
    <row r="64" spans="1:11" x14ac:dyDescent="0.25">
      <c r="A64" s="1" t="s">
        <v>123</v>
      </c>
      <c r="B64" s="1" t="s">
        <v>124</v>
      </c>
      <c r="C64" s="2">
        <v>616</v>
      </c>
      <c r="D64" s="3">
        <v>640</v>
      </c>
      <c r="E64" s="3">
        <v>623</v>
      </c>
      <c r="F64" s="5">
        <v>4735011.79</v>
      </c>
      <c r="G64" s="5">
        <v>5690352.5999999987</v>
      </c>
      <c r="H64" s="5">
        <v>4026075.4799999995</v>
      </c>
      <c r="I64" s="2">
        <v>39</v>
      </c>
      <c r="J64" s="3">
        <v>42</v>
      </c>
      <c r="K64">
        <v>37</v>
      </c>
    </row>
    <row r="65" spans="1:11" x14ac:dyDescent="0.25">
      <c r="A65" s="1" t="s">
        <v>125</v>
      </c>
      <c r="B65" s="1" t="s">
        <v>126</v>
      </c>
      <c r="C65" s="2">
        <v>2342</v>
      </c>
      <c r="D65" s="3">
        <v>2311</v>
      </c>
      <c r="E65" s="3">
        <v>2369</v>
      </c>
      <c r="F65" s="5">
        <v>14456972.239999998</v>
      </c>
      <c r="G65" s="5">
        <v>15346577.490000008</v>
      </c>
      <c r="H65" s="5">
        <v>15020032.929999996</v>
      </c>
      <c r="I65" s="2">
        <v>492</v>
      </c>
      <c r="J65" s="3">
        <v>530</v>
      </c>
      <c r="K65">
        <v>499</v>
      </c>
    </row>
    <row r="66" spans="1:11" x14ac:dyDescent="0.25">
      <c r="A66" s="1" t="s">
        <v>127</v>
      </c>
      <c r="B66" s="1" t="s">
        <v>128</v>
      </c>
      <c r="C66" s="2">
        <v>1365</v>
      </c>
      <c r="D66" s="3">
        <v>1340</v>
      </c>
      <c r="E66" s="3">
        <v>1363</v>
      </c>
      <c r="F66" s="5">
        <v>5440894.3899999987</v>
      </c>
      <c r="G66" s="5">
        <v>5655855.4799999995</v>
      </c>
      <c r="H66" s="5">
        <v>5823300.4200000018</v>
      </c>
      <c r="I66" s="2">
        <v>365</v>
      </c>
      <c r="J66" s="3">
        <v>381</v>
      </c>
      <c r="K66">
        <v>366</v>
      </c>
    </row>
    <row r="67" spans="1:11" x14ac:dyDescent="0.25">
      <c r="A67" s="1" t="s">
        <v>129</v>
      </c>
      <c r="B67" s="1" t="s">
        <v>130</v>
      </c>
      <c r="C67" s="2">
        <v>189</v>
      </c>
      <c r="D67" s="3">
        <v>179</v>
      </c>
      <c r="E67" s="3">
        <v>176</v>
      </c>
      <c r="F67" s="5">
        <v>722747.08000000007</v>
      </c>
      <c r="G67" s="5">
        <v>1116536.0399999998</v>
      </c>
      <c r="H67" s="5">
        <v>764185.04999999993</v>
      </c>
      <c r="I67" s="2">
        <v>64</v>
      </c>
      <c r="J67" s="3">
        <v>63</v>
      </c>
      <c r="K67">
        <v>58</v>
      </c>
    </row>
    <row r="68" spans="1:11" x14ac:dyDescent="0.25">
      <c r="A68" s="1" t="s">
        <v>131</v>
      </c>
      <c r="B68" s="1" t="s">
        <v>132</v>
      </c>
      <c r="C68" s="2">
        <v>1119</v>
      </c>
      <c r="D68" s="3">
        <v>1095</v>
      </c>
      <c r="E68" s="3">
        <v>1117</v>
      </c>
      <c r="F68" s="5">
        <v>5515094.1500000013</v>
      </c>
      <c r="G68" s="5">
        <v>5522438.8199999994</v>
      </c>
      <c r="H68" s="5">
        <v>5467384.9399999995</v>
      </c>
      <c r="I68" s="2">
        <v>255</v>
      </c>
      <c r="J68" s="3">
        <v>278</v>
      </c>
      <c r="K68">
        <v>249</v>
      </c>
    </row>
    <row r="69" spans="1:11" x14ac:dyDescent="0.25">
      <c r="A69" s="1" t="s">
        <v>133</v>
      </c>
      <c r="B69" s="1" t="s">
        <v>134</v>
      </c>
      <c r="C69" s="2">
        <v>2123</v>
      </c>
      <c r="D69" s="3">
        <v>2098</v>
      </c>
      <c r="E69" s="3">
        <v>2090</v>
      </c>
      <c r="F69" s="5">
        <v>13360548.700000001</v>
      </c>
      <c r="G69" s="5">
        <v>18807360.539999999</v>
      </c>
      <c r="H69" s="5">
        <v>14202429.289999999</v>
      </c>
      <c r="I69" s="2">
        <v>74</v>
      </c>
      <c r="J69" s="3">
        <v>77</v>
      </c>
      <c r="K69">
        <v>77</v>
      </c>
    </row>
    <row r="70" spans="1:11" ht="30" x14ac:dyDescent="0.25">
      <c r="A70" s="1" t="s">
        <v>135</v>
      </c>
      <c r="B70" s="1" t="s">
        <v>136</v>
      </c>
      <c r="C70" s="2">
        <v>1800</v>
      </c>
      <c r="D70" s="3">
        <v>1814</v>
      </c>
      <c r="E70" s="3">
        <v>1800</v>
      </c>
      <c r="F70" s="5">
        <v>9110925.6099999975</v>
      </c>
      <c r="G70" s="5">
        <v>10410703.509999996</v>
      </c>
      <c r="H70" s="5">
        <v>9049559.9099999983</v>
      </c>
      <c r="I70" s="2">
        <v>352</v>
      </c>
      <c r="J70" s="3">
        <v>369</v>
      </c>
      <c r="K70">
        <v>354</v>
      </c>
    </row>
    <row r="71" spans="1:11" x14ac:dyDescent="0.25">
      <c r="A71" s="1" t="s">
        <v>137</v>
      </c>
      <c r="B71" s="1" t="s">
        <v>138</v>
      </c>
      <c r="C71" s="2">
        <v>6354</v>
      </c>
      <c r="D71" s="3">
        <v>6527</v>
      </c>
      <c r="E71" s="3">
        <v>6234</v>
      </c>
      <c r="F71" s="5">
        <v>25520551.570000008</v>
      </c>
      <c r="G71" s="5">
        <v>30785906.200000003</v>
      </c>
      <c r="H71" s="5">
        <v>26793919.810000002</v>
      </c>
      <c r="I71" s="2">
        <v>143</v>
      </c>
      <c r="J71" s="3">
        <v>153</v>
      </c>
      <c r="K71">
        <v>148</v>
      </c>
    </row>
    <row r="72" spans="1:11" x14ac:dyDescent="0.25">
      <c r="A72" s="1" t="s">
        <v>139</v>
      </c>
      <c r="B72" s="1" t="s">
        <v>140</v>
      </c>
      <c r="C72" s="2">
        <v>3193</v>
      </c>
      <c r="D72" s="3">
        <v>3226</v>
      </c>
      <c r="E72" s="3">
        <v>3157</v>
      </c>
      <c r="F72" s="5">
        <v>10716309.249999996</v>
      </c>
      <c r="G72" s="5">
        <v>11038076.649999999</v>
      </c>
      <c r="H72" s="5">
        <v>10822574.669999998</v>
      </c>
      <c r="I72" s="2">
        <v>181</v>
      </c>
      <c r="J72" s="3">
        <v>179</v>
      </c>
      <c r="K72">
        <v>179</v>
      </c>
    </row>
    <row r="73" spans="1:11" ht="30" x14ac:dyDescent="0.25">
      <c r="A73" s="1" t="s">
        <v>141</v>
      </c>
      <c r="B73" s="1" t="s">
        <v>142</v>
      </c>
      <c r="C73" s="2">
        <v>5414</v>
      </c>
      <c r="D73" s="3">
        <v>5726</v>
      </c>
      <c r="E73" s="3">
        <v>5443</v>
      </c>
      <c r="F73" s="5">
        <v>28111074.000000019</v>
      </c>
      <c r="G73" s="5">
        <v>30088371.269999988</v>
      </c>
      <c r="H73" s="5">
        <v>28732646.190000009</v>
      </c>
      <c r="I73" s="2">
        <v>437</v>
      </c>
      <c r="J73" s="3">
        <v>473</v>
      </c>
      <c r="K73">
        <v>413</v>
      </c>
    </row>
    <row r="74" spans="1:11" x14ac:dyDescent="0.25">
      <c r="A74" s="1" t="s">
        <v>143</v>
      </c>
      <c r="B74" s="1" t="s">
        <v>144</v>
      </c>
      <c r="C74" s="2">
        <v>610</v>
      </c>
      <c r="D74" s="3">
        <v>590</v>
      </c>
      <c r="E74" s="3">
        <v>600</v>
      </c>
      <c r="F74" s="5">
        <v>3902205.8299999991</v>
      </c>
      <c r="G74" s="5">
        <v>7503965.6799999978</v>
      </c>
      <c r="H74" s="5">
        <v>4064431.1100000008</v>
      </c>
      <c r="I74" s="2">
        <v>163</v>
      </c>
      <c r="J74" s="3">
        <v>149</v>
      </c>
      <c r="K74">
        <v>141</v>
      </c>
    </row>
    <row r="75" spans="1:11" x14ac:dyDescent="0.25">
      <c r="A75" s="1" t="s">
        <v>145</v>
      </c>
      <c r="B75" s="1" t="s">
        <v>146</v>
      </c>
      <c r="C75" s="2">
        <v>10096</v>
      </c>
      <c r="D75" s="3">
        <v>9773</v>
      </c>
      <c r="E75" s="3">
        <v>9849</v>
      </c>
      <c r="F75" s="5">
        <v>62860544.409999982</v>
      </c>
      <c r="G75" s="5">
        <v>68529100.470000014</v>
      </c>
      <c r="H75" s="5">
        <v>57596739.929999992</v>
      </c>
      <c r="I75" s="2">
        <v>451</v>
      </c>
      <c r="J75" s="3">
        <v>465</v>
      </c>
      <c r="K75">
        <v>442</v>
      </c>
    </row>
    <row r="76" spans="1:11" x14ac:dyDescent="0.25">
      <c r="A76" s="1" t="s">
        <v>147</v>
      </c>
      <c r="B76" s="1" t="s">
        <v>148</v>
      </c>
      <c r="C76" s="2">
        <v>10739</v>
      </c>
      <c r="D76" s="3">
        <v>10864</v>
      </c>
      <c r="E76" s="3">
        <v>10850</v>
      </c>
      <c r="F76" s="5">
        <v>64814586.929999985</v>
      </c>
      <c r="G76" s="5">
        <v>76839518.88000007</v>
      </c>
      <c r="H76" s="5">
        <v>67257934.859999999</v>
      </c>
      <c r="I76" s="2">
        <v>885</v>
      </c>
      <c r="J76" s="3">
        <v>901</v>
      </c>
      <c r="K76">
        <v>892</v>
      </c>
    </row>
    <row r="77" spans="1:11" ht="30" x14ac:dyDescent="0.25">
      <c r="A77" s="1" t="s">
        <v>149</v>
      </c>
      <c r="B77" s="1" t="s">
        <v>150</v>
      </c>
      <c r="C77" s="2">
        <v>802</v>
      </c>
      <c r="D77" s="3">
        <v>825</v>
      </c>
      <c r="E77" s="3">
        <v>859</v>
      </c>
      <c r="F77" s="5">
        <v>4786044.4400000013</v>
      </c>
      <c r="G77" s="5">
        <v>5461837.4100000001</v>
      </c>
      <c r="H77" s="5">
        <v>5199178.4400000004</v>
      </c>
      <c r="I77" s="2">
        <v>33</v>
      </c>
      <c r="J77" s="3">
        <v>34</v>
      </c>
      <c r="K77">
        <v>35</v>
      </c>
    </row>
    <row r="78" spans="1:11" x14ac:dyDescent="0.25">
      <c r="A78" s="1" t="s">
        <v>151</v>
      </c>
      <c r="B78" s="1" t="s">
        <v>152</v>
      </c>
      <c r="C78" s="2">
        <v>311</v>
      </c>
      <c r="D78" s="3">
        <v>323</v>
      </c>
      <c r="E78" s="3">
        <v>312</v>
      </c>
      <c r="F78" s="5">
        <v>1673152.5099999998</v>
      </c>
      <c r="G78" s="5">
        <v>1917747.8699999996</v>
      </c>
      <c r="H78" s="5">
        <v>1712442.5299999998</v>
      </c>
      <c r="I78" s="2">
        <v>40</v>
      </c>
      <c r="J78" s="3">
        <v>42</v>
      </c>
      <c r="K78">
        <v>40</v>
      </c>
    </row>
    <row r="79" spans="1:11" x14ac:dyDescent="0.25">
      <c r="A79" s="1" t="s">
        <v>153</v>
      </c>
      <c r="B79" s="1" t="s">
        <v>154</v>
      </c>
      <c r="C79" s="2">
        <v>761</v>
      </c>
      <c r="D79" s="3">
        <v>804</v>
      </c>
      <c r="E79" s="3">
        <v>1139</v>
      </c>
      <c r="F79" s="5">
        <v>3092232.6599999997</v>
      </c>
      <c r="G79" s="5">
        <v>4131996.32</v>
      </c>
      <c r="H79" s="5">
        <v>4639846.1500000004</v>
      </c>
      <c r="I79" s="2">
        <v>70</v>
      </c>
      <c r="J79" s="3">
        <v>86</v>
      </c>
      <c r="K79">
        <v>77</v>
      </c>
    </row>
    <row r="80" spans="1:11" ht="30" x14ac:dyDescent="0.25">
      <c r="A80" s="1" t="s">
        <v>155</v>
      </c>
      <c r="B80" s="1" t="s">
        <v>156</v>
      </c>
      <c r="C80" s="2">
        <v>328</v>
      </c>
      <c r="D80" s="3">
        <v>330</v>
      </c>
      <c r="E80" s="3">
        <v>323</v>
      </c>
      <c r="F80" s="5">
        <v>2107087.08</v>
      </c>
      <c r="G80" s="5">
        <v>2603780.7000000002</v>
      </c>
      <c r="H80" s="5">
        <v>2320195.91</v>
      </c>
      <c r="I80" s="2">
        <v>10</v>
      </c>
      <c r="J80" s="3">
        <v>10</v>
      </c>
      <c r="K80">
        <v>10</v>
      </c>
    </row>
    <row r="81" spans="1:11" x14ac:dyDescent="0.25">
      <c r="A81" s="1" t="s">
        <v>157</v>
      </c>
      <c r="B81" s="1" t="s">
        <v>158</v>
      </c>
      <c r="C81" s="2">
        <v>578</v>
      </c>
      <c r="D81" s="3">
        <v>576</v>
      </c>
      <c r="E81" s="3">
        <v>570</v>
      </c>
      <c r="F81" s="5">
        <v>2744791.71</v>
      </c>
      <c r="G81" s="5">
        <v>2768539.9899999998</v>
      </c>
      <c r="H81" s="5">
        <v>2988647.03</v>
      </c>
      <c r="I81" s="2">
        <v>10</v>
      </c>
      <c r="J81" s="3">
        <v>10</v>
      </c>
      <c r="K81">
        <v>9</v>
      </c>
    </row>
    <row r="82" spans="1:11" x14ac:dyDescent="0.25">
      <c r="A82" s="1" t="s">
        <v>159</v>
      </c>
      <c r="B82" s="1" t="s">
        <v>160</v>
      </c>
      <c r="C82" s="2">
        <v>2752</v>
      </c>
      <c r="D82" s="3">
        <v>2645</v>
      </c>
      <c r="E82" s="3">
        <v>2460</v>
      </c>
      <c r="F82" s="5">
        <v>13790112</v>
      </c>
      <c r="G82" s="5">
        <v>13449895.570000002</v>
      </c>
      <c r="H82" s="5">
        <v>11370981.089999996</v>
      </c>
      <c r="I82" s="2">
        <v>307</v>
      </c>
      <c r="J82" s="3">
        <v>313</v>
      </c>
      <c r="K82">
        <v>284</v>
      </c>
    </row>
    <row r="83" spans="1:11" x14ac:dyDescent="0.25">
      <c r="A83" s="1" t="s">
        <v>161</v>
      </c>
      <c r="B83" s="1" t="s">
        <v>162</v>
      </c>
      <c r="C83" s="2">
        <v>7217</v>
      </c>
      <c r="D83" s="3">
        <v>7347</v>
      </c>
      <c r="E83" s="3">
        <v>6788</v>
      </c>
      <c r="F83" s="5">
        <v>56908312.239999957</v>
      </c>
      <c r="G83" s="5">
        <v>65946521.189999983</v>
      </c>
      <c r="H83" s="5">
        <v>54268212.289999992</v>
      </c>
      <c r="I83" s="2">
        <v>1361</v>
      </c>
      <c r="J83" s="3">
        <v>1440</v>
      </c>
      <c r="K83">
        <v>1227</v>
      </c>
    </row>
    <row r="84" spans="1:11" ht="30" x14ac:dyDescent="0.25">
      <c r="A84" s="1" t="s">
        <v>163</v>
      </c>
      <c r="B84" s="1" t="s">
        <v>164</v>
      </c>
      <c r="C84" s="2">
        <v>1051</v>
      </c>
      <c r="D84" s="3">
        <v>1027</v>
      </c>
      <c r="E84" s="3">
        <v>1030</v>
      </c>
      <c r="F84" s="5">
        <v>3064083.71</v>
      </c>
      <c r="G84" s="5">
        <v>3151823.4799999991</v>
      </c>
      <c r="H84" s="5">
        <v>3102130.9400000009</v>
      </c>
      <c r="I84" s="2">
        <v>330</v>
      </c>
      <c r="J84" s="3">
        <v>334</v>
      </c>
      <c r="K84">
        <v>323</v>
      </c>
    </row>
    <row r="85" spans="1:11" x14ac:dyDescent="0.25">
      <c r="A85" s="1" t="s">
        <v>165</v>
      </c>
      <c r="B85" s="1" t="s">
        <v>166</v>
      </c>
      <c r="C85" s="2">
        <v>3898</v>
      </c>
      <c r="D85" s="3">
        <v>3923</v>
      </c>
      <c r="E85" s="3">
        <v>3812</v>
      </c>
      <c r="F85" s="5">
        <v>9172761.6399999969</v>
      </c>
      <c r="G85" s="5">
        <v>9684541.0699999984</v>
      </c>
      <c r="H85" s="5">
        <v>9244547.4000000022</v>
      </c>
      <c r="I85" s="2">
        <v>712</v>
      </c>
      <c r="J85" s="3">
        <v>732</v>
      </c>
      <c r="K85">
        <v>701</v>
      </c>
    </row>
    <row r="86" spans="1:11" ht="30" x14ac:dyDescent="0.25">
      <c r="A86" s="1" t="s">
        <v>167</v>
      </c>
      <c r="B86" s="1" t="s">
        <v>168</v>
      </c>
      <c r="C86" s="2">
        <v>42</v>
      </c>
      <c r="D86" s="3">
        <v>41</v>
      </c>
      <c r="E86" s="3">
        <v>36</v>
      </c>
      <c r="F86" s="5">
        <v>201749.18000000002</v>
      </c>
      <c r="G86" s="5">
        <v>218875.53</v>
      </c>
      <c r="H86" s="5">
        <v>170204.83</v>
      </c>
      <c r="I86" s="2">
        <v>4</v>
      </c>
      <c r="J86" s="3">
        <v>4</v>
      </c>
      <c r="K86">
        <v>3</v>
      </c>
    </row>
    <row r="87" spans="1:11" ht="30" x14ac:dyDescent="0.25">
      <c r="A87" s="1" t="s">
        <v>169</v>
      </c>
      <c r="B87" s="1" t="s">
        <v>170</v>
      </c>
      <c r="C87" s="2">
        <v>19</v>
      </c>
      <c r="D87" s="3">
        <v>18</v>
      </c>
      <c r="E87" s="3">
        <v>19</v>
      </c>
      <c r="F87" s="5">
        <v>26884.23</v>
      </c>
      <c r="G87" s="5">
        <v>25915</v>
      </c>
      <c r="H87" s="5">
        <v>27315</v>
      </c>
      <c r="I87" s="2">
        <v>7</v>
      </c>
      <c r="J87" s="3">
        <v>7</v>
      </c>
      <c r="K87">
        <v>7</v>
      </c>
    </row>
    <row r="88" spans="1:11" x14ac:dyDescent="0.25">
      <c r="A88" s="1" t="s">
        <v>171</v>
      </c>
      <c r="B88" s="1" t="s">
        <v>172</v>
      </c>
      <c r="C88" s="2">
        <v>116</v>
      </c>
      <c r="D88" s="3">
        <v>118</v>
      </c>
      <c r="E88" s="3">
        <v>126</v>
      </c>
      <c r="F88" s="5">
        <v>2500745.38</v>
      </c>
      <c r="G88" s="5">
        <v>2876547.49</v>
      </c>
      <c r="H88" s="5">
        <v>2189644.96</v>
      </c>
      <c r="I88" s="2">
        <v>19</v>
      </c>
      <c r="J88" s="3">
        <v>21</v>
      </c>
      <c r="K88">
        <v>21</v>
      </c>
    </row>
    <row r="89" spans="1:11" x14ac:dyDescent="0.25">
      <c r="A89" s="1" t="s">
        <v>0</v>
      </c>
      <c r="B89" s="1" t="s">
        <v>181</v>
      </c>
      <c r="C89" s="2">
        <v>215</v>
      </c>
      <c r="D89" s="3">
        <v>172</v>
      </c>
      <c r="E89" s="3">
        <v>175</v>
      </c>
      <c r="F89" s="5">
        <v>500249.16</v>
      </c>
      <c r="G89" s="5">
        <v>422903.57</v>
      </c>
      <c r="H89" s="5">
        <v>411153.95000000007</v>
      </c>
      <c r="I89" s="2">
        <v>175</v>
      </c>
      <c r="J89" s="3">
        <v>167</v>
      </c>
      <c r="K89">
        <v>127</v>
      </c>
    </row>
    <row r="90" spans="1:11" x14ac:dyDescent="0.25">
      <c r="F90" s="6">
        <f t="shared" ref="F90:G90" si="0">SUM(F3:F73)</f>
        <v>2664213465.3500009</v>
      </c>
      <c r="G90" s="6">
        <f t="shared" si="0"/>
        <v>3004399621.25</v>
      </c>
      <c r="H90" s="6">
        <f>SUM(H3:H73)</f>
        <v>2575223161.5400004</v>
      </c>
    </row>
  </sheetData>
  <mergeCells count="5">
    <mergeCell ref="A1:A2"/>
    <mergeCell ref="B1:B2"/>
    <mergeCell ref="C1:E1"/>
    <mergeCell ref="F1:H1"/>
    <mergeCell ref="I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tabSelected="1" workbookViewId="0">
      <selection activeCell="B16" sqref="B16"/>
    </sheetView>
  </sheetViews>
  <sheetFormatPr defaultColWidth="57.140625" defaultRowHeight="15" x14ac:dyDescent="0.25"/>
  <cols>
    <col min="1" max="1" width="8.28515625" customWidth="1"/>
    <col min="2" max="2" width="107.85546875" customWidth="1"/>
    <col min="3" max="3" width="10.42578125" hidden="1" customWidth="1"/>
    <col min="4" max="4" width="10" hidden="1" customWidth="1"/>
    <col min="5" max="5" width="10.42578125" hidden="1" customWidth="1"/>
    <col min="6" max="8" width="13.85546875" hidden="1" customWidth="1"/>
    <col min="9" max="9" width="9" hidden="1" customWidth="1"/>
    <col min="10" max="11" width="10.5703125" hidden="1" customWidth="1"/>
  </cols>
  <sheetData>
    <row r="1" spans="1:11" ht="36" customHeight="1" x14ac:dyDescent="0.35">
      <c r="A1" s="25" t="s">
        <v>184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" customHeight="1" x14ac:dyDescent="0.25">
      <c r="A2" s="27" t="s">
        <v>173</v>
      </c>
      <c r="B2" s="28" t="s">
        <v>174</v>
      </c>
    </row>
    <row r="3" spans="1:11" x14ac:dyDescent="0.25">
      <c r="A3" s="27"/>
      <c r="B3" s="28"/>
    </row>
    <row r="4" spans="1:11" ht="180" x14ac:dyDescent="0.25">
      <c r="A4" s="13" t="s">
        <v>185</v>
      </c>
      <c r="B4" s="13" t="s">
        <v>82</v>
      </c>
    </row>
    <row r="5" spans="1:11" x14ac:dyDescent="0.25">
      <c r="A5" s="13" t="s">
        <v>87</v>
      </c>
      <c r="B5" s="13" t="s">
        <v>88</v>
      </c>
    </row>
    <row r="6" spans="1:11" x14ac:dyDescent="0.25">
      <c r="A6" s="13" t="s">
        <v>93</v>
      </c>
      <c r="B6" s="13" t="s">
        <v>94</v>
      </c>
    </row>
    <row r="7" spans="1:11" x14ac:dyDescent="0.25">
      <c r="A7" s="13" t="s">
        <v>95</v>
      </c>
      <c r="B7" s="13" t="s">
        <v>96</v>
      </c>
    </row>
    <row r="8" spans="1:11" x14ac:dyDescent="0.25">
      <c r="A8" s="13" t="s">
        <v>135</v>
      </c>
      <c r="B8" s="13" t="s">
        <v>136</v>
      </c>
    </row>
    <row r="9" spans="1:11" x14ac:dyDescent="0.25">
      <c r="A9" s="13" t="s">
        <v>153</v>
      </c>
      <c r="B9" s="13" t="s">
        <v>154</v>
      </c>
    </row>
    <row r="10" spans="1:11" x14ac:dyDescent="0.25">
      <c r="A10" s="13" t="s">
        <v>155</v>
      </c>
      <c r="B10" s="13" t="s">
        <v>156</v>
      </c>
    </row>
    <row r="11" spans="1:11" x14ac:dyDescent="0.25">
      <c r="A11" s="13" t="s">
        <v>157</v>
      </c>
      <c r="B11" s="13" t="s">
        <v>158</v>
      </c>
    </row>
    <row r="12" spans="1:11" x14ac:dyDescent="0.25">
      <c r="A12" s="13" t="s">
        <v>159</v>
      </c>
      <c r="B12" s="13" t="s">
        <v>160</v>
      </c>
    </row>
    <row r="71" spans="3:3" x14ac:dyDescent="0.25">
      <c r="C71" s="14"/>
    </row>
    <row r="85" spans="3:11" x14ac:dyDescent="0.25">
      <c r="C85" s="12"/>
      <c r="D85" s="12"/>
      <c r="E85" s="12"/>
      <c r="F85" s="12"/>
      <c r="G85" s="12"/>
      <c r="H85" s="12"/>
      <c r="I85" s="12"/>
      <c r="J85" s="12"/>
      <c r="K85" s="12"/>
    </row>
  </sheetData>
  <mergeCells count="3">
    <mergeCell ref="A1:K1"/>
    <mergeCell ref="A2:A3"/>
    <mergeCell ref="B2:B3"/>
  </mergeCells>
  <pageMargins left="0.25" right="0.25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C4" sqref="C4:K4"/>
    </sheetView>
  </sheetViews>
  <sheetFormatPr defaultColWidth="57.140625" defaultRowHeight="15" x14ac:dyDescent="0.25"/>
  <cols>
    <col min="1" max="1" width="24" customWidth="1"/>
    <col min="3" max="5" width="12.5703125" bestFit="1" customWidth="1"/>
    <col min="6" max="6" width="15.5703125" customWidth="1"/>
    <col min="7" max="8" width="15.28515625" bestFit="1" customWidth="1"/>
    <col min="9" max="10" width="11" bestFit="1" customWidth="1"/>
    <col min="11" max="11" width="11.5703125" bestFit="1" customWidth="1"/>
  </cols>
  <sheetData>
    <row r="1" spans="1:12" x14ac:dyDescent="0.25">
      <c r="A1" s="15" t="s">
        <v>173</v>
      </c>
      <c r="B1" s="17" t="s">
        <v>174</v>
      </c>
      <c r="C1" s="19" t="s">
        <v>179</v>
      </c>
      <c r="D1" s="20"/>
      <c r="E1" s="21"/>
      <c r="F1" s="29" t="s">
        <v>178</v>
      </c>
      <c r="G1" s="30"/>
      <c r="H1" s="31"/>
      <c r="I1" s="19" t="s">
        <v>180</v>
      </c>
      <c r="J1" s="20"/>
      <c r="K1" s="20"/>
    </row>
    <row r="2" spans="1:12" x14ac:dyDescent="0.25">
      <c r="A2" s="16"/>
      <c r="B2" s="18"/>
      <c r="C2" s="4" t="s">
        <v>175</v>
      </c>
      <c r="D2" s="4" t="s">
        <v>176</v>
      </c>
      <c r="E2" s="4" t="s">
        <v>177</v>
      </c>
      <c r="F2" s="4" t="s">
        <v>175</v>
      </c>
      <c r="G2" s="4" t="s">
        <v>176</v>
      </c>
      <c r="H2" s="4" t="s">
        <v>177</v>
      </c>
      <c r="I2" s="4" t="s">
        <v>175</v>
      </c>
      <c r="J2" s="4" t="s">
        <v>176</v>
      </c>
      <c r="K2" s="4" t="s">
        <v>177</v>
      </c>
    </row>
    <row r="3" spans="1:12" ht="30" x14ac:dyDescent="0.25">
      <c r="A3" s="1" t="s">
        <v>81</v>
      </c>
      <c r="B3" s="1" t="s">
        <v>82</v>
      </c>
      <c r="C3" s="8">
        <v>75489</v>
      </c>
      <c r="D3" s="8">
        <v>75729</v>
      </c>
      <c r="E3" s="8">
        <v>75075</v>
      </c>
      <c r="F3" s="5">
        <v>339301360.74000007</v>
      </c>
      <c r="G3" s="5">
        <v>376898834.01000047</v>
      </c>
      <c r="H3" s="5">
        <v>350939353.44999975</v>
      </c>
      <c r="I3" s="8">
        <v>10542</v>
      </c>
      <c r="J3" s="8">
        <v>10808</v>
      </c>
      <c r="K3" s="10">
        <v>10333</v>
      </c>
    </row>
    <row r="4" spans="1:12" x14ac:dyDescent="0.25">
      <c r="B4" t="s">
        <v>182</v>
      </c>
      <c r="C4" s="9">
        <v>47165</v>
      </c>
      <c r="D4" s="9">
        <v>47218</v>
      </c>
      <c r="E4" s="9">
        <v>46627</v>
      </c>
      <c r="F4" s="7">
        <v>226083378.88</v>
      </c>
      <c r="G4" s="7">
        <v>255869685.06</v>
      </c>
      <c r="H4" s="7">
        <v>235617938.90000001</v>
      </c>
      <c r="I4" s="9">
        <v>5982</v>
      </c>
      <c r="J4" s="9">
        <v>6094</v>
      </c>
      <c r="K4" s="9">
        <v>5843</v>
      </c>
    </row>
    <row r="5" spans="1:12" x14ac:dyDescent="0.25">
      <c r="B5" t="s">
        <v>183</v>
      </c>
      <c r="C5" s="10">
        <f>C3-C4</f>
        <v>28324</v>
      </c>
      <c r="D5" s="10">
        <f t="shared" ref="D5:K5" si="0">D3-D4</f>
        <v>28511</v>
      </c>
      <c r="E5" s="10">
        <f t="shared" si="0"/>
        <v>28448</v>
      </c>
      <c r="F5" s="6">
        <f t="shared" si="0"/>
        <v>113217981.86000007</v>
      </c>
      <c r="G5" s="6">
        <f t="shared" si="0"/>
        <v>121029148.95000046</v>
      </c>
      <c r="H5" s="6">
        <f t="shared" si="0"/>
        <v>115321414.54999974</v>
      </c>
      <c r="I5" s="10">
        <f t="shared" si="0"/>
        <v>4560</v>
      </c>
      <c r="J5" s="10">
        <f t="shared" si="0"/>
        <v>4714</v>
      </c>
      <c r="K5" s="10">
        <f t="shared" si="0"/>
        <v>4490</v>
      </c>
    </row>
    <row r="14" spans="1:12" x14ac:dyDescent="0.25">
      <c r="L14">
        <v>1000</v>
      </c>
    </row>
  </sheetData>
  <mergeCells count="5">
    <mergeCell ref="A1:A2"/>
    <mergeCell ref="B1:B2"/>
    <mergeCell ref="C1:E1"/>
    <mergeCell ref="F1:H1"/>
    <mergeCell ref="I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C12" sqref="C12:K12"/>
    </sheetView>
  </sheetViews>
  <sheetFormatPr defaultColWidth="57.140625" defaultRowHeight="15" x14ac:dyDescent="0.25"/>
  <cols>
    <col min="1" max="1" width="24" customWidth="1"/>
    <col min="3" max="5" width="9.5703125" bestFit="1" customWidth="1"/>
    <col min="6" max="8" width="20.28515625" style="6" customWidth="1"/>
    <col min="9" max="11" width="9.5703125" bestFit="1" customWidth="1"/>
  </cols>
  <sheetData>
    <row r="1" spans="1:11" x14ac:dyDescent="0.25">
      <c r="A1" s="15" t="s">
        <v>173</v>
      </c>
      <c r="B1" s="17" t="s">
        <v>174</v>
      </c>
      <c r="C1" s="19" t="s">
        <v>179</v>
      </c>
      <c r="D1" s="20"/>
      <c r="E1" s="21"/>
      <c r="F1" s="22" t="s">
        <v>178</v>
      </c>
      <c r="G1" s="23"/>
      <c r="H1" s="24"/>
      <c r="I1" s="19" t="s">
        <v>180</v>
      </c>
      <c r="J1" s="20"/>
      <c r="K1" s="20"/>
    </row>
    <row r="2" spans="1:11" x14ac:dyDescent="0.25">
      <c r="A2" s="16"/>
      <c r="B2" s="18"/>
      <c r="C2" s="4" t="s">
        <v>175</v>
      </c>
      <c r="D2" s="4" t="s">
        <v>176</v>
      </c>
      <c r="E2" s="4" t="s">
        <v>177</v>
      </c>
      <c r="F2" s="11" t="s">
        <v>175</v>
      </c>
      <c r="G2" s="11" t="s">
        <v>176</v>
      </c>
      <c r="H2" s="11" t="s">
        <v>177</v>
      </c>
      <c r="I2" s="4" t="s">
        <v>175</v>
      </c>
      <c r="J2" s="4" t="s">
        <v>176</v>
      </c>
      <c r="K2" s="4" t="s">
        <v>177</v>
      </c>
    </row>
    <row r="3" spans="1:11" ht="30" x14ac:dyDescent="0.25">
      <c r="A3" s="1" t="s">
        <v>81</v>
      </c>
      <c r="B3" s="1" t="s">
        <v>82</v>
      </c>
      <c r="C3" s="2">
        <v>28324</v>
      </c>
      <c r="D3" s="3">
        <v>28511</v>
      </c>
      <c r="E3" s="3">
        <v>28448</v>
      </c>
      <c r="F3" s="5">
        <v>113217981.86000007</v>
      </c>
      <c r="G3" s="5">
        <v>121029148.95000046</v>
      </c>
      <c r="H3" s="5">
        <v>115321414.54999974</v>
      </c>
      <c r="I3" s="2">
        <v>4560</v>
      </c>
      <c r="J3" s="3">
        <v>4714</v>
      </c>
      <c r="K3">
        <v>4490</v>
      </c>
    </row>
    <row r="4" spans="1:11" x14ac:dyDescent="0.25">
      <c r="A4" s="1" t="s">
        <v>87</v>
      </c>
      <c r="B4" s="1" t="s">
        <v>88</v>
      </c>
      <c r="C4" s="2">
        <v>886</v>
      </c>
      <c r="D4" s="3">
        <v>887</v>
      </c>
      <c r="E4" s="3">
        <v>849</v>
      </c>
      <c r="F4" s="5">
        <v>16782778.379999999</v>
      </c>
      <c r="G4" s="5">
        <v>17324875.399999999</v>
      </c>
      <c r="H4" s="5">
        <v>17919545.77</v>
      </c>
      <c r="I4" s="2">
        <v>23</v>
      </c>
      <c r="J4" s="3">
        <v>23</v>
      </c>
      <c r="K4">
        <v>23</v>
      </c>
    </row>
    <row r="5" spans="1:11" x14ac:dyDescent="0.25">
      <c r="A5" s="1" t="s">
        <v>93</v>
      </c>
      <c r="B5" s="1" t="s">
        <v>94</v>
      </c>
      <c r="C5" s="2">
        <v>2107</v>
      </c>
      <c r="D5" s="3">
        <v>2040</v>
      </c>
      <c r="E5" s="3">
        <v>2033</v>
      </c>
      <c r="F5" s="5">
        <v>11147684.589999994</v>
      </c>
      <c r="G5" s="5">
        <v>11440105.179999998</v>
      </c>
      <c r="H5" s="5">
        <v>10363357.669999998</v>
      </c>
      <c r="I5" s="2">
        <v>163</v>
      </c>
      <c r="J5" s="3">
        <v>168</v>
      </c>
      <c r="K5">
        <v>165</v>
      </c>
    </row>
    <row r="6" spans="1:11" x14ac:dyDescent="0.25">
      <c r="A6" s="1" t="s">
        <v>95</v>
      </c>
      <c r="B6" s="1" t="s">
        <v>96</v>
      </c>
      <c r="C6" s="2">
        <v>15661</v>
      </c>
      <c r="D6" s="3">
        <v>15780</v>
      </c>
      <c r="E6" s="3">
        <v>15537</v>
      </c>
      <c r="F6" s="5">
        <v>57180004.170000017</v>
      </c>
      <c r="G6" s="5">
        <v>60021075.500000015</v>
      </c>
      <c r="H6" s="5">
        <v>58055309.530000001</v>
      </c>
      <c r="I6" s="2">
        <v>1485</v>
      </c>
      <c r="J6" s="3">
        <v>1527</v>
      </c>
      <c r="K6">
        <v>1455</v>
      </c>
    </row>
    <row r="7" spans="1:11" ht="30" x14ac:dyDescent="0.25">
      <c r="A7" s="1" t="s">
        <v>135</v>
      </c>
      <c r="B7" s="1" t="s">
        <v>136</v>
      </c>
      <c r="C7" s="2">
        <v>1800</v>
      </c>
      <c r="D7" s="3">
        <v>1814</v>
      </c>
      <c r="E7" s="3">
        <v>1800</v>
      </c>
      <c r="F7" s="5">
        <v>9110925.6099999975</v>
      </c>
      <c r="G7" s="5">
        <v>10410703.509999996</v>
      </c>
      <c r="H7" s="5">
        <v>9049559.9099999983</v>
      </c>
      <c r="I7" s="2">
        <v>352</v>
      </c>
      <c r="J7" s="3">
        <v>369</v>
      </c>
      <c r="K7">
        <v>354</v>
      </c>
    </row>
    <row r="8" spans="1:11" x14ac:dyDescent="0.25">
      <c r="A8" s="1" t="s">
        <v>153</v>
      </c>
      <c r="B8" s="1" t="s">
        <v>154</v>
      </c>
      <c r="C8" s="2">
        <v>761</v>
      </c>
      <c r="D8" s="3">
        <v>804</v>
      </c>
      <c r="E8" s="3">
        <v>1139</v>
      </c>
      <c r="F8" s="5">
        <v>3092232.6599999997</v>
      </c>
      <c r="G8" s="5">
        <v>4131996.32</v>
      </c>
      <c r="H8" s="5">
        <v>4639846.1500000004</v>
      </c>
      <c r="I8" s="2">
        <v>70</v>
      </c>
      <c r="J8" s="3">
        <v>86</v>
      </c>
      <c r="K8">
        <v>77</v>
      </c>
    </row>
    <row r="9" spans="1:11" ht="30" x14ac:dyDescent="0.25">
      <c r="A9" s="1" t="s">
        <v>155</v>
      </c>
      <c r="B9" s="1" t="s">
        <v>156</v>
      </c>
      <c r="C9" s="2">
        <v>328</v>
      </c>
      <c r="D9" s="3">
        <v>330</v>
      </c>
      <c r="E9" s="3">
        <v>323</v>
      </c>
      <c r="F9" s="5">
        <v>2107087.08</v>
      </c>
      <c r="G9" s="5">
        <v>2603780.7000000002</v>
      </c>
      <c r="H9" s="5">
        <v>2320195.91</v>
      </c>
      <c r="I9" s="2">
        <v>10</v>
      </c>
      <c r="J9" s="3">
        <v>10</v>
      </c>
      <c r="K9">
        <v>10</v>
      </c>
    </row>
    <row r="10" spans="1:11" x14ac:dyDescent="0.25">
      <c r="A10" s="1" t="s">
        <v>157</v>
      </c>
      <c r="B10" s="1" t="s">
        <v>158</v>
      </c>
      <c r="C10" s="2">
        <v>578</v>
      </c>
      <c r="D10" s="3">
        <v>576</v>
      </c>
      <c r="E10" s="3">
        <v>570</v>
      </c>
      <c r="F10" s="5">
        <v>2744791.71</v>
      </c>
      <c r="G10" s="5">
        <v>2768539.9899999998</v>
      </c>
      <c r="H10" s="5">
        <v>2988647.03</v>
      </c>
      <c r="I10" s="2">
        <v>10</v>
      </c>
      <c r="J10" s="3">
        <v>10</v>
      </c>
      <c r="K10">
        <v>9</v>
      </c>
    </row>
    <row r="11" spans="1:11" x14ac:dyDescent="0.25">
      <c r="A11" s="1" t="s">
        <v>159</v>
      </c>
      <c r="B11" s="1" t="s">
        <v>160</v>
      </c>
      <c r="C11" s="2">
        <v>2752</v>
      </c>
      <c r="D11" s="3">
        <v>2645</v>
      </c>
      <c r="E11" s="3">
        <v>2460</v>
      </c>
      <c r="F11" s="5">
        <v>13790112</v>
      </c>
      <c r="G11" s="5">
        <v>13449895.570000002</v>
      </c>
      <c r="H11" s="5">
        <v>11370981.089999996</v>
      </c>
      <c r="I11" s="2">
        <v>307</v>
      </c>
      <c r="J11" s="3">
        <v>313</v>
      </c>
      <c r="K11">
        <v>284</v>
      </c>
    </row>
    <row r="12" spans="1:11" x14ac:dyDescent="0.25">
      <c r="C12">
        <f>SUM(C3:C11)</f>
        <v>53197</v>
      </c>
      <c r="D12">
        <f t="shared" ref="D12:K12" si="0">SUM(D3:D11)</f>
        <v>53387</v>
      </c>
      <c r="E12">
        <f t="shared" si="0"/>
        <v>53159</v>
      </c>
      <c r="F12">
        <f t="shared" si="0"/>
        <v>229173598.06000009</v>
      </c>
      <c r="G12">
        <f t="shared" si="0"/>
        <v>243180121.12000048</v>
      </c>
      <c r="H12">
        <f t="shared" si="0"/>
        <v>232028857.60999975</v>
      </c>
      <c r="I12">
        <f t="shared" si="0"/>
        <v>6980</v>
      </c>
      <c r="J12">
        <f t="shared" si="0"/>
        <v>7220</v>
      </c>
      <c r="K12">
        <f t="shared" si="0"/>
        <v>6867</v>
      </c>
    </row>
    <row r="15" spans="1:11" ht="30" x14ac:dyDescent="0.25">
      <c r="A15" s="1" t="s">
        <v>81</v>
      </c>
      <c r="B15" s="1" t="s">
        <v>82</v>
      </c>
      <c r="C15" s="2">
        <v>28324</v>
      </c>
      <c r="D15" s="3">
        <v>28511</v>
      </c>
      <c r="E15" s="3">
        <v>28448</v>
      </c>
      <c r="F15" s="5">
        <v>113217981.86000007</v>
      </c>
      <c r="G15" s="5">
        <v>121029148.95000046</v>
      </c>
      <c r="H15" s="5">
        <v>115321414.54999974</v>
      </c>
      <c r="I15" s="2">
        <v>4560</v>
      </c>
      <c r="J15" s="3">
        <v>4714</v>
      </c>
      <c r="K15">
        <v>4490</v>
      </c>
    </row>
    <row r="16" spans="1:11" x14ac:dyDescent="0.25">
      <c r="A16" s="1" t="s">
        <v>87</v>
      </c>
      <c r="B16" s="1" t="s">
        <v>88</v>
      </c>
      <c r="C16" s="2">
        <v>886</v>
      </c>
      <c r="D16" s="3">
        <v>887</v>
      </c>
      <c r="E16" s="3">
        <v>849</v>
      </c>
      <c r="F16" s="5">
        <v>16782778.379999999</v>
      </c>
      <c r="G16" s="5">
        <v>17324875.399999999</v>
      </c>
      <c r="H16" s="5">
        <v>17919545.77</v>
      </c>
      <c r="I16" s="2">
        <v>23</v>
      </c>
      <c r="J16" s="3">
        <v>23</v>
      </c>
      <c r="K16">
        <v>23</v>
      </c>
    </row>
    <row r="17" spans="1:11" x14ac:dyDescent="0.25">
      <c r="A17" s="1" t="s">
        <v>93</v>
      </c>
      <c r="B17" s="1" t="s">
        <v>94</v>
      </c>
      <c r="C17" s="2">
        <v>2107</v>
      </c>
      <c r="D17" s="3">
        <v>2040</v>
      </c>
      <c r="E17" s="3">
        <v>2033</v>
      </c>
      <c r="F17" s="5">
        <v>11147684.589999994</v>
      </c>
      <c r="G17" s="5">
        <v>11440105.179999998</v>
      </c>
      <c r="H17" s="5">
        <v>10363357.669999998</v>
      </c>
      <c r="I17" s="2">
        <v>163</v>
      </c>
      <c r="J17" s="3">
        <v>168</v>
      </c>
      <c r="K17">
        <v>165</v>
      </c>
    </row>
    <row r="18" spans="1:11" x14ac:dyDescent="0.25">
      <c r="A18" s="1" t="s">
        <v>95</v>
      </c>
      <c r="B18" s="1" t="s">
        <v>96</v>
      </c>
      <c r="C18" s="2">
        <v>15661</v>
      </c>
      <c r="D18" s="3">
        <v>15780</v>
      </c>
      <c r="E18" s="3">
        <v>15537</v>
      </c>
      <c r="F18" s="5">
        <v>57180004.170000017</v>
      </c>
      <c r="G18" s="5">
        <v>60021075.500000015</v>
      </c>
      <c r="H18" s="5">
        <v>58055309.530000001</v>
      </c>
      <c r="I18" s="2">
        <v>1485</v>
      </c>
      <c r="J18" s="3">
        <v>1527</v>
      </c>
      <c r="K18">
        <v>1455</v>
      </c>
    </row>
    <row r="19" spans="1:11" ht="30" x14ac:dyDescent="0.25">
      <c r="A19" s="1" t="s">
        <v>135</v>
      </c>
      <c r="B19" s="1" t="s">
        <v>136</v>
      </c>
      <c r="C19" s="2">
        <v>1800</v>
      </c>
      <c r="D19" s="3">
        <v>1814</v>
      </c>
      <c r="E19" s="3">
        <v>1800</v>
      </c>
      <c r="F19" s="5">
        <v>9110925.6099999975</v>
      </c>
      <c r="G19" s="5">
        <v>10410703.509999996</v>
      </c>
      <c r="H19" s="5">
        <v>9049559.9099999983</v>
      </c>
      <c r="I19" s="2">
        <v>352</v>
      </c>
      <c r="J19" s="3">
        <v>369</v>
      </c>
      <c r="K19">
        <v>354</v>
      </c>
    </row>
    <row r="20" spans="1:11" x14ac:dyDescent="0.25">
      <c r="A20" s="1" t="s">
        <v>153</v>
      </c>
      <c r="B20" s="1" t="s">
        <v>154</v>
      </c>
      <c r="C20" s="2">
        <v>761</v>
      </c>
      <c r="D20" s="3">
        <v>804</v>
      </c>
      <c r="E20" s="3">
        <v>1139</v>
      </c>
      <c r="F20" s="5">
        <v>3092232.6599999997</v>
      </c>
      <c r="G20" s="5">
        <v>4131996.32</v>
      </c>
      <c r="H20" s="5">
        <v>4639846.1500000004</v>
      </c>
      <c r="I20" s="2">
        <v>70</v>
      </c>
      <c r="J20" s="3">
        <v>86</v>
      </c>
      <c r="K20">
        <v>77</v>
      </c>
    </row>
    <row r="21" spans="1:11" ht="30" x14ac:dyDescent="0.25">
      <c r="A21" s="1" t="s">
        <v>155</v>
      </c>
      <c r="B21" s="1" t="s">
        <v>156</v>
      </c>
      <c r="C21" s="2">
        <v>328</v>
      </c>
      <c r="D21" s="3">
        <v>330</v>
      </c>
      <c r="E21" s="3">
        <v>323</v>
      </c>
      <c r="F21" s="5">
        <v>2107087.08</v>
      </c>
      <c r="G21" s="5">
        <v>2603780.7000000002</v>
      </c>
      <c r="H21" s="5">
        <v>2320195.91</v>
      </c>
      <c r="I21" s="2">
        <v>10</v>
      </c>
      <c r="J21" s="3">
        <v>10</v>
      </c>
      <c r="K21">
        <v>10</v>
      </c>
    </row>
    <row r="22" spans="1:11" x14ac:dyDescent="0.25">
      <c r="A22" s="1" t="s">
        <v>157</v>
      </c>
      <c r="B22" s="1" t="s">
        <v>158</v>
      </c>
      <c r="C22" s="2">
        <v>578</v>
      </c>
      <c r="D22" s="3">
        <v>576</v>
      </c>
      <c r="E22" s="3">
        <v>570</v>
      </c>
      <c r="F22" s="5">
        <v>2744791.71</v>
      </c>
      <c r="G22" s="5">
        <v>2768539.9899999998</v>
      </c>
      <c r="H22" s="5">
        <v>2988647.03</v>
      </c>
      <c r="I22" s="2">
        <v>10</v>
      </c>
      <c r="J22" s="3">
        <v>10</v>
      </c>
      <c r="K22">
        <v>9</v>
      </c>
    </row>
    <row r="23" spans="1:11" x14ac:dyDescent="0.25">
      <c r="A23" s="1" t="s">
        <v>159</v>
      </c>
      <c r="B23" s="1" t="s">
        <v>160</v>
      </c>
      <c r="C23" s="2">
        <v>2752</v>
      </c>
      <c r="D23" s="3">
        <v>2645</v>
      </c>
      <c r="E23" s="3">
        <v>2460</v>
      </c>
      <c r="F23" s="5">
        <v>13790112</v>
      </c>
      <c r="G23" s="5">
        <v>13449895.570000002</v>
      </c>
      <c r="H23" s="5">
        <v>11370981.089999996</v>
      </c>
      <c r="I23" s="2">
        <v>307</v>
      </c>
      <c r="J23" s="3">
        <v>313</v>
      </c>
      <c r="K23">
        <v>284</v>
      </c>
    </row>
  </sheetData>
  <mergeCells count="5">
    <mergeCell ref="A1:A2"/>
    <mergeCell ref="B1:B2"/>
    <mergeCell ref="C1:E1"/>
    <mergeCell ref="F1:H1"/>
    <mergeCell ref="I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Total</vt:lpstr>
      <vt:lpstr>Acceptate</vt:lpstr>
      <vt:lpstr>47</vt:lpstr>
      <vt:lpstr>Total (2)</vt:lpstr>
      <vt:lpstr>Acceptate!Заголовки_для_печати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Ciumacenco Vitalie</dc:creator>
  <cp:lastModifiedBy>Marandici Olga</cp:lastModifiedBy>
  <cp:lastPrinted>2020-05-05T12:39:28Z</cp:lastPrinted>
  <dcterms:created xsi:type="dcterms:W3CDTF">2020-03-24T09:35:45Z</dcterms:created>
  <dcterms:modified xsi:type="dcterms:W3CDTF">2021-01-12T13:24:43Z</dcterms:modified>
</cp:coreProperties>
</file>